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0" windowWidth="12576" windowHeight="10956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 1'!$A$1:$R$34</definedName>
    <definedName name="_xlnm.Print_Area" localSheetId="2">'Разделы 2, 3, 4'!$A$1:$O$38</definedName>
    <definedName name="_xlnm.Print_Area" localSheetId="3">'Разделы 5, 6, 7'!$A$1:$H$30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<sst xmlns="http://schemas.openxmlformats.org/spreadsheetml/2006/main" count="204" uniqueCount="177">
  <si>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</si>
  <si>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</si>
  <si>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</si>
  <si>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</si>
  <si>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</si>
  <si>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</si>
  <si>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</si>
  <si>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</si>
  <si>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</si>
  <si>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</si>
  <si>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</si>
  <si>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</si>
  <si>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</si>
  <si>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</si>
  <si>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</si>
  <si>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</si>
  <si>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</si>
  <si>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</si>
  <si>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</si>
  <si>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</si>
  <si>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</si>
  <si>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</si>
  <si>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</si>
  <si>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</si>
  <si>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</si>
  <si>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</si>
  <si>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</si>
  <si>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</si>
  <si>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</si>
  <si>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</si>
  <si>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</si>
  <si>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</si>
  <si>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</si>
  <si>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</si>
  <si>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</si>
  <si>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</si>
  <si>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</si>
  <si>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</si>
  <si>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</si>
  <si>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</si>
  <si>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</si>
  <si>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</si>
  <si>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</si>
  <si>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</si>
  <si>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</si>
  <si>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</si>
  <si>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</si>
  <si>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</si>
  <si>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</si>
  <si>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</si>
  <si>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</si>
  <si>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</si>
  <si>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</si>
  <si>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</si>
  <si>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</si>
  <si>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</si>
  <si>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</si>
  <si>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</si>
  <si>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</si>
  <si>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</si>
  <si>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</si>
  <si>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</si>
  <si>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</si>
  <si>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</si>
  <si>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</si>
  <si>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>Областные и равные им суды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</si>
  <si>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</si>
  <si>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</si>
  <si>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Общая сумма по исполнительным листам, переданным для исполнения судебным приставам-исполнителям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</si>
  <si>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</si>
  <si>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</si>
  <si>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</si>
  <si>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</si>
  <si>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</si>
  <si>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</si>
  <si>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</si>
  <si>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</si>
  <si>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</si>
  <si>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</si>
  <si>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</si>
  <si>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</si>
  <si>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</si>
  <si>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</si>
  <si>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</si>
  <si>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</si>
  <si>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</si>
  <si>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</si>
  <si>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</si>
  <si>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</si>
  <si>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</si>
  <si>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</si>
  <si>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</si>
  <si>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</si>
  <si>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</si>
  <si>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</si>
  <si>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</si>
  <si>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</si>
  <si>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</si>
  <si>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</si>
  <si>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</si>
  <si>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</si>
  <si>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</si>
  <si>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</si>
  <si>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</si>
  <si>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</si>
  <si>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</si>
  <si>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</si>
  <si>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</si>
  <si>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</si>
  <si>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</si>
  <si>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</si>
  <si>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</si>
  <si>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</si>
  <si>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</si>
  <si>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</si>
  <si>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</si>
  <si>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</si>
  <si>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</si>
  <si>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</si>
  <si>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</si>
  <si>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</si>
  <si>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</si>
  <si>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</si>
  <si>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</si>
  <si>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</si>
  <si>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</si>
  <si>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</si>
  <si>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</si>
  <si>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</si>
  <si>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1) графа 9 меньше или равна графе 5; 2) графа 11 меньше или равна графе 6; 3) графа 13 меньше или равна графе 7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</si>
  <si>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</si>
  <si>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</si>
  <si>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</si>
  <si>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</si>
  <si>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присужденная к взысканию в доход государства по гражданским искам в уголовном процессе 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</si>
  <si>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</si>
  <si>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</si>
  <si>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</si>
  <si>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</si>
  <si>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</si>
  <si>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</si>
  <si>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</si>
  <si>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</si>
  <si>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Мировой судья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</si>
  <si>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</si>
  <si>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</si>
  <si>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Раздел 5. Вынесено постановлений об оплате процессуальных издержек за счет средств федерального бюджета</t>
  </si>
  <si>
    <t>Примечание к разделу 6:</t>
  </si>
  <si>
    <t>УСД в Ханты-Мансийском АО - Югре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</si>
  <si>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</si>
  <si>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</si>
  <si>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</si>
  <si>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 
из графы 8: 
ст. 163 
УК РФ</t>
  </si>
  <si>
    <t>из граф 1 и 8 по преступлениям коррупционной направленности 
(по перечню № 23 Генеральной прокуратуры  Российской Федерации)</t>
  </si>
  <si>
    <t xml:space="preserve"> 
из строки 1 по принадлежности к видам собственности:            </t>
  </si>
  <si>
    <t xml:space="preserve">
из строки 10 по принадлежности к видам собственности:         </t>
  </si>
  <si>
    <t xml:space="preserve">Статья Уголовного кодекса Российской Федерации по приговору (в основной, дополнительной квалификации при совокупности преступлений)         </t>
  </si>
  <si>
    <t>Число лиц (по обвинительным приговорам и постановлениям о прекращении уголовных дел по нереабилитирующим основаниям)</t>
  </si>
  <si>
    <t>Осуждено лиц с применением  ст. 104.1 УК РФ (из графы 1)</t>
  </si>
  <si>
    <r>
      <t>Сумма легализованных денежных средств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</si>
  <si>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 по обвинительным приговорам, из числа осужденных лиц (графа 3) с применением ст. 104.1 УК РФ</t>
    </r>
    <r>
      <rPr>
        <b/>
        <vertAlign val="superscript"/>
        <sz val="22"/>
        <rFont val="Times New Roman CYR"/>
        <family val="0"/>
      </rPr>
      <t xml:space="preserve"> 4</t>
    </r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</si>
  <si>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</si>
  <si>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другими преступлениями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</si>
  <si>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иные составы преступлений по УК РФ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</si>
  <si>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</si>
  <si>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</si>
  <si>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</si>
  <si>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</si>
  <si>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</si>
  <si>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</si>
  <si>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</si>
  <si>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 xml:space="preserve">  Утверждена 
приказом Судебного департамента
при Верховном Суде Российской Федерации
от 11.04.2017 № 65 
(в редакции приказа от 18.05.2022 № 80 )</t>
  </si>
  <si>
    <t>Штрафы как вид наказания по делам об административных правонарушениях 
(из формы №1-АП раздел 1 стр. 1, гр. 28; сумма гр. 29, 31)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</si>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</sst>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$-F800]dddd\,\ mmmm\ dd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0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b/>
      <sz val="18"/>
      <color indexed="56"/>
      <name val="Cambri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57" fillId="0" borderId="0">
      <alignment/>
      <protection/>
    </xf>
    <xf numFmtId="0" fontId="93" fillId="20" borderId="0" applyNumberFormat="0" applyBorder="0" applyAlignment="0" applyProtection="0"/>
    <xf numFmtId="0" fontId="59" fillId="21" borderId="0" applyNumberFormat="0" applyBorder="0" applyAlignment="0" applyProtection="0"/>
    <xf numFmtId="0" fontId="93" fillId="22" borderId="0" applyNumberFormat="0" applyBorder="0" applyAlignment="0" applyProtection="0"/>
    <xf numFmtId="0" fontId="59" fillId="23" borderId="0" applyNumberFormat="0" applyBorder="0" applyAlignment="0" applyProtection="0"/>
    <xf numFmtId="0" fontId="93" fillId="24" borderId="0" applyNumberFormat="0" applyBorder="0" applyAlignment="0" applyProtection="0"/>
    <xf numFmtId="0" fontId="59" fillId="25" borderId="0" applyNumberFormat="0" applyBorder="0" applyAlignment="0" applyProtection="0"/>
    <xf numFmtId="0" fontId="93" fillId="26" borderId="0" applyNumberFormat="0" applyBorder="0" applyAlignment="0" applyProtection="0"/>
    <xf numFmtId="0" fontId="59" fillId="27" borderId="0" applyNumberFormat="0" applyBorder="0" applyAlignment="0" applyProtection="0"/>
    <xf numFmtId="0" fontId="93" fillId="28" borderId="0" applyNumberFormat="0" applyBorder="0" applyAlignment="0" applyProtection="0"/>
    <xf numFmtId="0" fontId="59" fillId="29" borderId="0" applyNumberFormat="0" applyBorder="0" applyAlignment="0" applyProtection="0"/>
    <xf numFmtId="0" fontId="93" fillId="30" borderId="0" applyNumberFormat="0" applyBorder="0" applyAlignment="0" applyProtection="0"/>
    <xf numFmtId="0" fontId="59" fillId="31" borderId="0" applyNumberFormat="0" applyBorder="0" applyAlignment="0" applyProtection="0"/>
    <xf numFmtId="0" fontId="94" fillId="32" borderId="1" applyNumberFormat="0" applyAlignment="0" applyProtection="0"/>
    <xf numFmtId="0" fontId="60" fillId="33" borderId="2" applyNumberFormat="0" applyAlignment="0" applyProtection="0"/>
    <xf numFmtId="0" fontId="95" fillId="34" borderId="3" applyNumberFormat="0" applyAlignment="0" applyProtection="0"/>
    <xf numFmtId="0" fontId="61" fillId="35" borderId="4" applyNumberFormat="0" applyAlignment="0" applyProtection="0"/>
    <xf numFmtId="0" fontId="96" fillId="34" borderId="1" applyNumberFormat="0" applyAlignment="0" applyProtection="0"/>
    <xf numFmtId="0" fontId="62" fillId="35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7" fillId="0" borderId="5" applyNumberFormat="0" applyFill="0" applyAlignment="0" applyProtection="0"/>
    <xf numFmtId="0" fontId="63" fillId="0" borderId="6" applyNumberFormat="0" applyFill="0" applyAlignment="0" applyProtection="0"/>
    <xf numFmtId="0" fontId="98" fillId="0" borderId="7" applyNumberFormat="0" applyFill="0" applyAlignment="0" applyProtection="0"/>
    <xf numFmtId="0" fontId="64" fillId="0" borderId="8" applyNumberFormat="0" applyFill="0" applyAlignment="0" applyProtection="0"/>
    <xf numFmtId="0" fontId="99" fillId="0" borderId="9" applyNumberFormat="0" applyFill="0" applyAlignment="0" applyProtection="0"/>
    <xf numFmtId="0" fontId="65" fillId="0" borderId="10" applyNumberFormat="0" applyFill="0" applyAlignment="0" applyProtection="0"/>
    <xf numFmtId="0" fontId="9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66" fillId="0" borderId="12" applyNumberFormat="0" applyFill="0" applyAlignment="0" applyProtection="0"/>
    <xf numFmtId="0" fontId="101" fillId="36" borderId="13" applyNumberFormat="0" applyAlignment="0" applyProtection="0"/>
    <xf numFmtId="0" fontId="67" fillId="37" borderId="14" applyNumberFormat="0" applyAlignment="0" applyProtection="0"/>
    <xf numFmtId="0" fontId="10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3" fillId="38" borderId="0" applyNumberFormat="0" applyBorder="0" applyAlignment="0" applyProtection="0"/>
    <xf numFmtId="0" fontId="68" fillId="3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4" fillId="40" borderId="0" applyNumberFormat="0" applyBorder="0" applyAlignment="0" applyProtection="0"/>
    <xf numFmtId="0" fontId="69" fillId="41" borderId="0" applyNumberFormat="0" applyBorder="0" applyAlignment="0" applyProtection="0"/>
    <xf numFmtId="0" fontId="10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58" fillId="43" borderId="16" applyNumberFormat="0" applyFont="0" applyAlignment="0" applyProtection="0"/>
    <xf numFmtId="9" fontId="0" fillId="0" borderId="0" applyFont="0" applyFill="0" applyBorder="0" applyAlignment="0" applyProtection="0"/>
    <xf numFmtId="0" fontId="106" fillId="0" borderId="17" applyNumberFormat="0" applyFill="0" applyAlignment="0" applyProtection="0"/>
    <xf numFmtId="0" fontId="71" fillId="0" borderId="18" applyNumberFormat="0" applyFill="0" applyAlignment="0" applyProtection="0"/>
    <xf numFmtId="0" fontId="10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8" fillId="44" borderId="0" applyNumberFormat="0" applyBorder="0" applyAlignment="0" applyProtection="0"/>
    <xf numFmtId="0" fontId="73" fillId="45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1" fillId="0" borderId="20" xfId="0" applyFont="1" applyBorder="1" applyAlignment="1" applyProtection="1">
      <alignment horizontal="right" wrapText="1"/>
      <protection/>
    </xf>
    <xf numFmtId="0" fontId="21" fillId="43" borderId="20" xfId="0" applyFont="1" applyFill="1" applyBorder="1" applyAlignment="1" applyProtection="1">
      <alignment horizontal="center" wrapText="1"/>
      <protection locked="0"/>
    </xf>
    <xf numFmtId="0" fontId="21" fillId="0" borderId="20" xfId="0" applyFont="1" applyBorder="1" applyAlignment="1" applyProtection="1">
      <alignment horizontal="center" wrapText="1"/>
      <protection/>
    </xf>
    <xf numFmtId="0" fontId="21" fillId="0" borderId="20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4" fillId="0" borderId="23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 quotePrefix="1">
      <alignment horizontal="right"/>
      <protection/>
    </xf>
    <xf numFmtId="14" fontId="3" fillId="0" borderId="0" xfId="0" applyNumberFormat="1" applyFont="1" applyAlignment="1" applyProtection="1">
      <alignment/>
      <protection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34" fillId="0" borderId="24" xfId="0" applyNumberFormat="1" applyFont="1" applyFill="1" applyBorder="1" applyAlignment="1">
      <alignment vertical="center" wrapText="1"/>
    </xf>
    <xf numFmtId="49" fontId="34" fillId="0" borderId="24" xfId="0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9" fontId="39" fillId="0" borderId="25" xfId="94" applyNumberFormat="1" applyFont="1" applyFill="1" applyBorder="1" applyAlignment="1">
      <alignment vertical="center" wrapText="1"/>
      <protection/>
    </xf>
    <xf numFmtId="0" fontId="33" fillId="0" borderId="24" xfId="0" applyNumberFormat="1" applyFont="1" applyFill="1" applyBorder="1" applyAlignment="1">
      <alignment horizontal="center" vertical="center" wrapText="1"/>
    </xf>
    <xf numFmtId="49" fontId="39" fillId="0" borderId="24" xfId="94" applyNumberFormat="1" applyFont="1" applyFill="1" applyBorder="1" applyAlignment="1">
      <alignment vertical="center" wrapText="1"/>
      <protection/>
    </xf>
    <xf numFmtId="0" fontId="40" fillId="0" borderId="0" xfId="0" applyFont="1" applyFill="1" applyAlignment="1">
      <alignment horizontal="left" vertical="center"/>
    </xf>
    <xf numFmtId="0" fontId="25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9" fillId="0" borderId="24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44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5" fillId="0" borderId="24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44" fillId="0" borderId="27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/>
    </xf>
    <xf numFmtId="0" fontId="44" fillId="0" borderId="24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95" applyFont="1" applyFill="1" applyBorder="1" applyAlignment="1">
      <alignment horizontal="center" vertical="top"/>
      <protection/>
    </xf>
    <xf numFmtId="0" fontId="47" fillId="0" borderId="0" xfId="0" applyFont="1" applyFill="1" applyAlignment="1">
      <alignment horizontal="right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35" fillId="0" borderId="24" xfId="0" applyFont="1" applyFill="1" applyBorder="1" applyAlignment="1">
      <alignment horizontal="center" vertical="center" wrapText="1"/>
    </xf>
    <xf numFmtId="3" fontId="44" fillId="43" borderId="24" xfId="0" applyNumberFormat="1" applyFont="1" applyFill="1" applyBorder="1" applyAlignment="1">
      <alignment horizontal="right" vertical="center"/>
    </xf>
    <xf numFmtId="0" fontId="46" fillId="0" borderId="23" xfId="0" applyFont="1" applyFill="1" applyBorder="1" applyAlignment="1">
      <alignment wrapText="1"/>
    </xf>
    <xf numFmtId="0" fontId="47" fillId="0" borderId="0" xfId="95" applyFont="1" applyFill="1" applyBorder="1" applyAlignment="1">
      <alignment horizontal="left" vertical="center"/>
      <protection/>
    </xf>
    <xf numFmtId="0" fontId="47" fillId="0" borderId="0" xfId="0" applyFont="1" applyFill="1" applyBorder="1" applyAlignment="1">
      <alignment wrapText="1"/>
    </xf>
    <xf numFmtId="0" fontId="46" fillId="0" borderId="0" xfId="95" applyFont="1" applyFill="1" applyBorder="1" applyAlignment="1">
      <alignment vertical="top" wrapText="1"/>
      <protection/>
    </xf>
    <xf numFmtId="0" fontId="47" fillId="0" borderId="0" xfId="95" applyFont="1" applyFill="1" applyBorder="1" applyAlignment="1">
      <alignment vertical="center" wrapText="1"/>
      <protection/>
    </xf>
    <xf numFmtId="0" fontId="47" fillId="0" borderId="0" xfId="0" applyFont="1" applyFill="1" applyBorder="1" applyAlignment="1">
      <alignment/>
    </xf>
    <xf numFmtId="0" fontId="34" fillId="0" borderId="0" xfId="0" applyFont="1" applyFill="1" applyAlignment="1">
      <alignment horizontal="left" vertical="center"/>
    </xf>
    <xf numFmtId="0" fontId="50" fillId="0" borderId="0" xfId="0" applyFont="1" applyBorder="1" applyAlignment="1">
      <alignment vertical="center" wrapText="1"/>
    </xf>
    <xf numFmtId="0" fontId="34" fillId="0" borderId="0" xfId="0" applyFont="1" applyFill="1" applyAlignment="1">
      <alignment/>
    </xf>
    <xf numFmtId="49" fontId="34" fillId="0" borderId="0" xfId="0" applyNumberFormat="1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/>
    </xf>
    <xf numFmtId="0" fontId="51" fillId="0" borderId="23" xfId="0" applyFont="1" applyFill="1" applyBorder="1" applyAlignment="1">
      <alignment wrapText="1"/>
    </xf>
    <xf numFmtId="0" fontId="51" fillId="0" borderId="0" xfId="0" applyFont="1" applyFill="1" applyAlignment="1">
      <alignment/>
    </xf>
    <xf numFmtId="3" fontId="54" fillId="43" borderId="24" xfId="0" applyNumberFormat="1" applyFont="1" applyFill="1" applyBorder="1" applyAlignment="1" applyProtection="1">
      <alignment horizontal="right" vertical="center" wrapText="1"/>
      <protection locked="0"/>
    </xf>
    <xf numFmtId="3" fontId="54" fillId="46" borderId="24" xfId="0" applyNumberFormat="1" applyFont="1" applyFill="1" applyBorder="1" applyAlignment="1" applyProtection="1">
      <alignment horizontal="right" vertical="center"/>
      <protection locked="0"/>
    </xf>
    <xf numFmtId="3" fontId="5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54" fillId="42" borderId="24" xfId="0" applyNumberFormat="1" applyFont="1" applyFill="1" applyBorder="1" applyAlignment="1" applyProtection="1">
      <alignment horizontal="right" vertical="center"/>
      <protection locked="0"/>
    </xf>
    <xf numFmtId="3" fontId="55" fillId="42" borderId="24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49" fontId="33" fillId="0" borderId="24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74" fillId="0" borderId="29" xfId="93" applyFont="1" applyFill="1" applyBorder="1" applyProtection="1">
      <alignment/>
      <protection/>
    </xf>
    <xf numFmtId="0" fontId="3" fillId="0" borderId="30" xfId="93" applyFont="1" applyFill="1" applyBorder="1" applyProtection="1">
      <alignment/>
      <protection/>
    </xf>
    <xf numFmtId="0" fontId="2" fillId="0" borderId="0" xfId="93" applyFont="1" applyFill="1" applyProtection="1">
      <alignment/>
      <protection/>
    </xf>
    <xf numFmtId="0" fontId="1" fillId="0" borderId="30" xfId="93" applyFont="1" applyFill="1" applyBorder="1" applyAlignment="1" applyProtection="1">
      <alignment horizontal="left"/>
      <protection locked="0"/>
    </xf>
    <xf numFmtId="0" fontId="1" fillId="0" borderId="31" xfId="93" applyFont="1" applyFill="1" applyBorder="1" applyAlignment="1" applyProtection="1">
      <alignment horizontal="left"/>
      <protection locked="0"/>
    </xf>
    <xf numFmtId="0" fontId="75" fillId="0" borderId="29" xfId="93" applyFont="1" applyFill="1" applyBorder="1" applyAlignment="1" applyProtection="1">
      <alignment horizontal="left"/>
      <protection/>
    </xf>
    <xf numFmtId="0" fontId="75" fillId="0" borderId="30" xfId="93" applyFont="1" applyFill="1" applyBorder="1" applyAlignment="1" applyProtection="1">
      <alignment horizontal="left"/>
      <protection/>
    </xf>
    <xf numFmtId="0" fontId="75" fillId="0" borderId="29" xfId="93" applyFont="1" applyFill="1" applyBorder="1" applyAlignment="1" applyProtection="1">
      <alignment horizontal="center"/>
      <protection/>
    </xf>
    <xf numFmtId="0" fontId="75" fillId="0" borderId="30" xfId="93" applyFont="1" applyFill="1" applyBorder="1" applyAlignment="1" applyProtection="1">
      <alignment horizontal="center"/>
      <protection/>
    </xf>
    <xf numFmtId="0" fontId="75" fillId="0" borderId="31" xfId="93" applyFont="1" applyFill="1" applyBorder="1" applyAlignment="1" applyProtection="1">
      <alignment horizontal="center"/>
      <protection/>
    </xf>
    <xf numFmtId="0" fontId="2" fillId="0" borderId="29" xfId="93" applyFont="1" applyFill="1" applyBorder="1" applyAlignment="1" applyProtection="1">
      <alignment horizontal="center"/>
      <protection/>
    </xf>
    <xf numFmtId="0" fontId="2" fillId="0" borderId="30" xfId="93" applyFont="1" applyFill="1" applyBorder="1" applyAlignment="1" applyProtection="1">
      <alignment horizontal="center"/>
      <protection/>
    </xf>
    <xf numFmtId="0" fontId="2" fillId="0" borderId="31" xfId="93" applyFont="1" applyFill="1" applyBorder="1" applyAlignment="1" applyProtection="1">
      <alignment horizontal="center"/>
      <protection/>
    </xf>
    <xf numFmtId="0" fontId="4" fillId="0" borderId="30" xfId="93" applyFont="1" applyFill="1" applyBorder="1" applyAlignment="1" applyProtection="1">
      <alignment horizontal="center"/>
      <protection/>
    </xf>
    <xf numFmtId="0" fontId="4" fillId="0" borderId="31" xfId="93" applyFont="1" applyFill="1" applyBorder="1" applyAlignment="1" applyProtection="1">
      <alignment horizontal="center"/>
      <protection/>
    </xf>
    <xf numFmtId="0" fontId="77" fillId="0" borderId="30" xfId="0" applyFont="1" applyFill="1" applyBorder="1" applyAlignment="1" applyProtection="1">
      <alignment horizontal="center" vertical="center" wrapText="1"/>
      <protection locked="0"/>
    </xf>
    <xf numFmtId="0" fontId="77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9" xfId="93" applyFont="1" applyFill="1" applyBorder="1" applyAlignment="1" applyProtection="1">
      <alignment horizontal="center"/>
      <protection locked="0"/>
    </xf>
    <xf numFmtId="0" fontId="2" fillId="0" borderId="30" xfId="93" applyFont="1" applyFill="1" applyBorder="1" applyAlignment="1" applyProtection="1">
      <alignment horizontal="center"/>
      <protection locked="0"/>
    </xf>
    <xf numFmtId="0" fontId="2" fillId="0" borderId="31" xfId="93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15" fillId="43" borderId="29" xfId="0" applyFont="1" applyFill="1" applyBorder="1" applyAlignment="1" applyProtection="1">
      <alignment horizontal="center" vertical="center" wrapText="1"/>
      <protection locked="0"/>
    </xf>
    <xf numFmtId="0" fontId="15" fillId="43" borderId="30" xfId="0" applyFont="1" applyFill="1" applyBorder="1" applyAlignment="1" applyProtection="1">
      <alignment horizontal="center" vertical="center" wrapText="1"/>
      <protection locked="0"/>
    </xf>
    <xf numFmtId="0" fontId="15" fillId="43" borderId="31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5" fillId="0" borderId="29" xfId="93" applyFont="1" applyFill="1" applyBorder="1" applyAlignment="1" applyProtection="1">
      <alignment horizontal="center" vertical="top"/>
      <protection/>
    </xf>
    <xf numFmtId="0" fontId="5" fillId="0" borderId="30" xfId="93" applyFont="1" applyFill="1" applyBorder="1" applyAlignment="1" applyProtection="1">
      <alignment horizontal="center" vertical="top"/>
      <protection/>
    </xf>
    <xf numFmtId="0" fontId="5" fillId="0" borderId="31" xfId="93" applyFont="1" applyFill="1" applyBorder="1" applyAlignment="1" applyProtection="1">
      <alignment horizontal="center" vertical="top"/>
      <protection/>
    </xf>
    <xf numFmtId="0" fontId="12" fillId="0" borderId="22" xfId="0" applyFont="1" applyBorder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76" fillId="0" borderId="30" xfId="93" applyFont="1" applyFill="1" applyBorder="1" applyProtection="1">
      <alignment/>
      <protection/>
    </xf>
    <xf numFmtId="0" fontId="76" fillId="0" borderId="31" xfId="93" applyFont="1" applyFill="1" applyBorder="1" applyProtection="1">
      <alignment/>
      <protection/>
    </xf>
    <xf numFmtId="0" fontId="2" fillId="0" borderId="32" xfId="93" applyFont="1" applyFill="1" applyBorder="1" applyAlignment="1" applyProtection="1">
      <alignment horizontal="center"/>
      <protection locked="0"/>
    </xf>
    <xf numFmtId="0" fontId="77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0" fontId="1" fillId="0" borderId="31" xfId="0" applyFont="1" applyBorder="1" applyAlignment="1" applyProtection="1">
      <alignment horizont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53" fillId="0" borderId="33" xfId="0" applyFont="1" applyBorder="1" applyAlignment="1" applyProtection="1">
      <alignment horizontal="center" vertical="center" wrapText="1"/>
      <protection locked="0"/>
    </xf>
    <xf numFmtId="0" fontId="53" fillId="0" borderId="34" xfId="0" applyFont="1" applyBorder="1" applyAlignment="1" applyProtection="1">
      <alignment horizontal="center" vertical="center" wrapText="1"/>
      <protection locked="0"/>
    </xf>
    <xf numFmtId="0" fontId="53" fillId="0" borderId="35" xfId="0" applyFont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36" xfId="0" applyFont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 applyProtection="1">
      <alignment horizontal="center" vertical="center" wrapText="1"/>
      <protection locked="0"/>
    </xf>
    <xf numFmtId="0" fontId="53" fillId="0" borderId="20" xfId="0" applyFont="1" applyBorder="1" applyAlignment="1" applyProtection="1">
      <alignment horizontal="center" vertical="center" wrapText="1"/>
      <protection locked="0"/>
    </xf>
    <xf numFmtId="0" fontId="53" fillId="0" borderId="21" xfId="0" applyFont="1" applyBorder="1" applyAlignment="1" applyProtection="1">
      <alignment horizontal="center" vertical="center" wrapText="1"/>
      <protection locked="0"/>
    </xf>
    <xf numFmtId="49" fontId="31" fillId="0" borderId="25" xfId="0" applyNumberFormat="1" applyFont="1" applyFill="1" applyBorder="1" applyAlignment="1">
      <alignment vertical="center" wrapText="1"/>
    </xf>
    <xf numFmtId="49" fontId="31" fillId="0" borderId="40" xfId="0" applyNumberFormat="1" applyFont="1" applyFill="1" applyBorder="1" applyAlignment="1">
      <alignment vertical="center" wrapText="1"/>
    </xf>
    <xf numFmtId="0" fontId="33" fillId="0" borderId="27" xfId="0" applyFont="1" applyFill="1" applyBorder="1" applyAlignment="1">
      <alignment horizontal="center" vertical="center" textRotation="90" wrapText="1"/>
    </xf>
    <xf numFmtId="0" fontId="33" fillId="0" borderId="41" xfId="0" applyFont="1" applyFill="1" applyBorder="1" applyAlignment="1">
      <alignment horizontal="center" vertical="center" textRotation="90" wrapText="1"/>
    </xf>
    <xf numFmtId="0" fontId="33" fillId="0" borderId="42" xfId="0" applyFont="1" applyFill="1" applyBorder="1" applyAlignment="1">
      <alignment horizontal="center" vertical="center" textRotation="90" wrapText="1"/>
    </xf>
    <xf numFmtId="0" fontId="33" fillId="0" borderId="27" xfId="0" applyFont="1" applyFill="1" applyBorder="1" applyAlignment="1">
      <alignment horizontal="left" vertical="center" textRotation="90" wrapText="1"/>
    </xf>
    <xf numFmtId="0" fontId="33" fillId="0" borderId="41" xfId="0" applyFont="1" applyFill="1" applyBorder="1" applyAlignment="1">
      <alignment horizontal="left" vertical="center" textRotation="90" wrapText="1"/>
    </xf>
    <xf numFmtId="0" fontId="33" fillId="0" borderId="42" xfId="0" applyFont="1" applyFill="1" applyBorder="1" applyAlignment="1">
      <alignment horizontal="left" vertical="center" textRotation="90" wrapText="1"/>
    </xf>
    <xf numFmtId="49" fontId="34" fillId="0" borderId="25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33" fillId="0" borderId="43" xfId="0" applyFont="1" applyFill="1" applyBorder="1" applyAlignment="1">
      <alignment vertical="center"/>
    </xf>
    <xf numFmtId="0" fontId="33" fillId="0" borderId="25" xfId="0" applyFont="1" applyFill="1" applyBorder="1" applyAlignment="1">
      <alignment horizontal="left" vertical="top" wrapText="1"/>
    </xf>
    <xf numFmtId="0" fontId="33" fillId="0" borderId="44" xfId="0" applyFont="1" applyFill="1" applyBorder="1" applyAlignment="1">
      <alignment horizontal="left" vertical="top" wrapText="1"/>
    </xf>
    <xf numFmtId="0" fontId="33" fillId="0" borderId="40" xfId="0" applyFont="1" applyFill="1" applyBorder="1" applyAlignment="1">
      <alignment horizontal="left" vertical="top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49" fontId="33" fillId="0" borderId="25" xfId="0" applyNumberFormat="1" applyFont="1" applyFill="1" applyBorder="1" applyAlignment="1">
      <alignment horizontal="center" vertical="center" wrapText="1"/>
    </xf>
    <xf numFmtId="49" fontId="33" fillId="0" borderId="40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1" fillId="0" borderId="45" xfId="0" applyNumberFormat="1" applyFont="1" applyFill="1" applyBorder="1" applyAlignment="1">
      <alignment horizontal="center" vertical="center" wrapText="1"/>
    </xf>
    <xf numFmtId="49" fontId="31" fillId="0" borderId="46" xfId="0" applyNumberFormat="1" applyFont="1" applyFill="1" applyBorder="1" applyAlignment="1">
      <alignment horizontal="center" vertical="center" wrapText="1"/>
    </xf>
    <xf numFmtId="49" fontId="31" fillId="0" borderId="47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/>
    </xf>
    <xf numFmtId="0" fontId="29" fillId="0" borderId="4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8" xfId="94" applyFont="1" applyFill="1" applyBorder="1" applyAlignment="1">
      <alignment horizontal="left" vertical="center" wrapText="1"/>
      <protection/>
    </xf>
    <xf numFmtId="0" fontId="31" fillId="0" borderId="24" xfId="0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44" xfId="0" applyFont="1" applyFill="1" applyBorder="1" applyAlignment="1">
      <alignment horizontal="left" vertical="center" wrapText="1"/>
    </xf>
    <xf numFmtId="0" fontId="33" fillId="0" borderId="40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31" fillId="0" borderId="48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top" wrapText="1"/>
    </xf>
    <xf numFmtId="0" fontId="37" fillId="0" borderId="48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33" fillId="0" borderId="25" xfId="0" applyFont="1" applyBorder="1" applyAlignment="1">
      <alignment horizontal="left" vertical="center" wrapText="1"/>
    </xf>
    <xf numFmtId="0" fontId="33" fillId="0" borderId="44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48" xfId="0" applyFont="1" applyFill="1" applyBorder="1" applyAlignment="1">
      <alignment horizontal="left" vertical="center" wrapText="1"/>
    </xf>
    <xf numFmtId="0" fontId="47" fillId="0" borderId="0" xfId="95" applyFont="1" applyFill="1" applyBorder="1" applyAlignment="1">
      <alignment horizontal="left" vertical="center" wrapText="1"/>
      <protection/>
    </xf>
    <xf numFmtId="0" fontId="46" fillId="0" borderId="0" xfId="95" applyFont="1" applyFill="1" applyBorder="1" applyAlignment="1">
      <alignment horizontal="center" vertical="top"/>
      <protection/>
    </xf>
    <xf numFmtId="0" fontId="29" fillId="0" borderId="48" xfId="0" applyFont="1" applyFill="1" applyBorder="1" applyAlignment="1">
      <alignment horizontal="left" vertical="center" wrapText="1"/>
    </xf>
    <xf numFmtId="0" fontId="47" fillId="0" borderId="0" xfId="95" applyFont="1" applyFill="1" applyBorder="1" applyAlignment="1">
      <alignment horizontal="left" vertical="top" wrapText="1"/>
      <protection/>
    </xf>
    <xf numFmtId="0" fontId="46" fillId="0" borderId="0" xfId="95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wrapText="1"/>
    </xf>
    <xf numFmtId="0" fontId="47" fillId="0" borderId="0" xfId="95" applyFont="1" applyFill="1" applyBorder="1" applyAlignment="1">
      <alignment horizontal="center" vertical="center" wrapText="1"/>
      <protection/>
    </xf>
    <xf numFmtId="177" fontId="47" fillId="0" borderId="0" xfId="95" applyNumberFormat="1" applyFont="1" applyFill="1" applyBorder="1" applyAlignment="1">
      <alignment/>
      <protection/>
    </xf>
    <xf numFmtId="176" fontId="47" fillId="0" borderId="0" xfId="95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(+)Ф.01(оперативка)_2004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10" xfId="71"/>
    <cellStyle name="Обычный 11" xfId="72"/>
    <cellStyle name="Обычный 2" xfId="73"/>
    <cellStyle name="Обычный 2 2" xfId="74"/>
    <cellStyle name="Обычный 2 3" xfId="75"/>
    <cellStyle name="Обычный 3" xfId="76"/>
    <cellStyle name="Обычный 3 2" xfId="77"/>
    <cellStyle name="Обычный 4" xfId="78"/>
    <cellStyle name="Обычный 4 2" xfId="79"/>
    <cellStyle name="Обычный 4 3" xfId="80"/>
    <cellStyle name="Обычный 5" xfId="81"/>
    <cellStyle name="Обычный 5 2" xfId="82"/>
    <cellStyle name="Обычный 5 3" xfId="83"/>
    <cellStyle name="Обычный 6" xfId="84"/>
    <cellStyle name="Обычный 6 2" xfId="85"/>
    <cellStyle name="Обычный 6 3" xfId="86"/>
    <cellStyle name="Обычный 7" xfId="87"/>
    <cellStyle name="Обычный 7 2" xfId="88"/>
    <cellStyle name="Обычный 7 3" xfId="89"/>
    <cellStyle name="Обычный 8" xfId="90"/>
    <cellStyle name="Обычный 8 2" xfId="91"/>
    <cellStyle name="Обычный 9" xfId="92"/>
    <cellStyle name="Обычный_S03_ф.01_бланк_2011 для приказа" xfId="93"/>
    <cellStyle name="Обычный_Шаблон формы №4_2003" xfId="94"/>
    <cellStyle name="Обычный_Шаблон формы №8_2003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Хороший" xfId="112"/>
    <cellStyle name="Хороший 2" xfId="113"/>
  </cellStyles>
  <dxfs count="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8" name="Line 8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9698950" y="277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26970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6984325" y="2960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9698950" y="2630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269700" y="2721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tabSelected="1" zoomScale="70" zoomScaleNormal="70" zoomScaleSheetLayoutView="100" zoomScalePageLayoutView="0" workbookViewId="0" topLeftCell="A1">
      <selection activeCell="R8" sqref="R8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5.75" thickBot="1">
      <c r="A1" s="21" t="e">
        <f>"f4w-"&amp;VLOOKUP(G6,Коды_отчетных_периодов,2,FALSE)&amp;"-"&amp;I6&amp;"-"&amp;VLOOKUP(D30,Коды_судов,2,FALSE)</f>
        <v>#REF!</v>
      </c>
      <c r="B1" s="2"/>
      <c r="N1" s="30"/>
      <c r="O1" s="30"/>
      <c r="P1" s="49"/>
    </row>
    <row r="2" spans="4:13" ht="13.5" customHeight="1" thickBot="1">
      <c r="D2" s="185" t="s">
        <v>24</v>
      </c>
      <c r="E2" s="186"/>
      <c r="F2" s="186"/>
      <c r="G2" s="186"/>
      <c r="H2" s="186"/>
      <c r="I2" s="186"/>
      <c r="J2" s="186"/>
      <c r="K2" s="186"/>
      <c r="L2" s="187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88" t="s">
        <v>112</v>
      </c>
      <c r="E4" s="189"/>
      <c r="F4" s="189"/>
      <c r="G4" s="189"/>
      <c r="H4" s="189"/>
      <c r="I4" s="189"/>
      <c r="J4" s="189"/>
      <c r="K4" s="189"/>
      <c r="L4" s="190"/>
      <c r="M4" s="3"/>
    </row>
    <row r="5" spans="2:13" ht="57" customHeight="1">
      <c r="B5" s="17"/>
      <c r="D5" s="191"/>
      <c r="E5" s="192"/>
      <c r="F5" s="192"/>
      <c r="G5" s="192"/>
      <c r="H5" s="192"/>
      <c r="I5" s="192"/>
      <c r="J5" s="192"/>
      <c r="K5" s="192"/>
      <c r="L5" s="193"/>
      <c r="M5" s="3"/>
    </row>
    <row r="6" spans="4:14" ht="18" customHeight="1" thickBot="1">
      <c r="D6" s="6"/>
      <c r="E6" s="7"/>
      <c r="F6" s="26" t="s">
        <v>25</v>
      </c>
      <c r="G6" s="27">
        <v>6</v>
      </c>
      <c r="H6" s="28" t="s">
        <v>26</v>
      </c>
      <c r="I6" s="27">
        <v>2022</v>
      </c>
      <c r="J6" s="29" t="s">
        <v>27</v>
      </c>
      <c r="K6" s="7"/>
      <c r="L6" s="8"/>
      <c r="M6" s="175"/>
      <c r="N6" s="176"/>
    </row>
    <row r="7" spans="1:14" ht="12.75">
      <c r="A7" s="18"/>
      <c r="E7" s="3"/>
      <c r="F7" s="3"/>
      <c r="G7" s="3"/>
      <c r="H7" s="3"/>
      <c r="I7" s="3"/>
      <c r="J7" s="3"/>
      <c r="K7" s="3"/>
      <c r="L7" s="3"/>
      <c r="M7" s="177"/>
      <c r="N7" s="177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3" customFormat="1" ht="19.5" customHeight="1" thickBot="1">
      <c r="A9" s="194" t="s">
        <v>28</v>
      </c>
      <c r="B9" s="194"/>
      <c r="C9" s="194"/>
      <c r="D9" s="194" t="s">
        <v>29</v>
      </c>
      <c r="E9" s="194"/>
      <c r="F9" s="194"/>
      <c r="G9" s="194" t="s">
        <v>30</v>
      </c>
      <c r="H9" s="194"/>
      <c r="I9" s="22"/>
      <c r="K9" s="195" t="s">
        <v>113</v>
      </c>
      <c r="L9" s="196"/>
      <c r="M9" s="196"/>
      <c r="N9" s="197"/>
      <c r="O9" s="24"/>
    </row>
    <row r="10" spans="1:14" s="23" customFormat="1" ht="12" customHeight="1" thickBot="1">
      <c r="A10" s="153" t="s">
        <v>31</v>
      </c>
      <c r="B10" s="153"/>
      <c r="C10" s="153"/>
      <c r="D10" s="153"/>
      <c r="E10" s="153"/>
      <c r="F10" s="153"/>
      <c r="G10" s="153"/>
      <c r="H10" s="153"/>
      <c r="I10" s="25"/>
      <c r="K10" s="198" t="s">
        <v>32</v>
      </c>
      <c r="L10" s="199"/>
      <c r="M10" s="199"/>
      <c r="N10" s="200"/>
    </row>
    <row r="11" spans="1:14" s="23" customFormat="1" ht="15.75" customHeight="1" thickBot="1">
      <c r="A11" s="160" t="s">
        <v>34</v>
      </c>
      <c r="B11" s="161"/>
      <c r="C11" s="162"/>
      <c r="D11" s="155" t="s">
        <v>76</v>
      </c>
      <c r="E11" s="155"/>
      <c r="F11" s="156"/>
      <c r="G11" s="154" t="s">
        <v>58</v>
      </c>
      <c r="H11" s="156"/>
      <c r="I11" s="25"/>
      <c r="K11" s="201" t="s">
        <v>171</v>
      </c>
      <c r="L11" s="202"/>
      <c r="M11" s="202"/>
      <c r="N11" s="203"/>
    </row>
    <row r="12" spans="1:14" s="23" customFormat="1" ht="15.75" customHeight="1" thickBot="1">
      <c r="A12" s="160" t="s">
        <v>33</v>
      </c>
      <c r="B12" s="161"/>
      <c r="C12" s="162"/>
      <c r="D12" s="158"/>
      <c r="E12" s="158"/>
      <c r="F12" s="159"/>
      <c r="G12" s="157"/>
      <c r="H12" s="159"/>
      <c r="I12" s="25"/>
      <c r="K12" s="204"/>
      <c r="L12" s="205"/>
      <c r="M12" s="205"/>
      <c r="N12" s="206"/>
    </row>
    <row r="13" spans="1:14" s="23" customFormat="1" ht="15.75" customHeight="1" thickBot="1">
      <c r="A13" s="160" t="s">
        <v>15</v>
      </c>
      <c r="B13" s="161"/>
      <c r="C13" s="162"/>
      <c r="D13" s="182" t="s">
        <v>16</v>
      </c>
      <c r="E13" s="183"/>
      <c r="F13" s="184"/>
      <c r="G13" s="170"/>
      <c r="H13" s="171"/>
      <c r="I13" s="25"/>
      <c r="K13" s="204"/>
      <c r="L13" s="205"/>
      <c r="M13" s="205"/>
      <c r="N13" s="206"/>
    </row>
    <row r="14" spans="1:14" s="23" customFormat="1" ht="15.75" customHeight="1" thickBot="1">
      <c r="A14" s="153" t="s">
        <v>65</v>
      </c>
      <c r="B14" s="153"/>
      <c r="C14" s="153"/>
      <c r="D14" s="154" t="s">
        <v>35</v>
      </c>
      <c r="E14" s="155"/>
      <c r="F14" s="156"/>
      <c r="G14" s="154" t="s">
        <v>58</v>
      </c>
      <c r="H14" s="156"/>
      <c r="I14" s="25"/>
      <c r="K14" s="204"/>
      <c r="L14" s="205"/>
      <c r="M14" s="205"/>
      <c r="N14" s="206"/>
    </row>
    <row r="15" spans="1:14" s="23" customFormat="1" ht="15.75" customHeight="1" thickBot="1">
      <c r="A15" s="160" t="s">
        <v>17</v>
      </c>
      <c r="B15" s="161"/>
      <c r="C15" s="162"/>
      <c r="D15" s="157"/>
      <c r="E15" s="158"/>
      <c r="F15" s="159"/>
      <c r="G15" s="157"/>
      <c r="H15" s="159"/>
      <c r="I15" s="25"/>
      <c r="K15" s="207"/>
      <c r="L15" s="208"/>
      <c r="M15" s="208"/>
      <c r="N15" s="209"/>
    </row>
    <row r="16" spans="1:14" s="23" customFormat="1" ht="15.75" customHeight="1" thickBot="1">
      <c r="A16" s="160" t="s">
        <v>116</v>
      </c>
      <c r="B16" s="161"/>
      <c r="C16" s="162"/>
      <c r="D16" s="157"/>
      <c r="E16" s="158"/>
      <c r="F16" s="159"/>
      <c r="G16" s="157"/>
      <c r="H16" s="159"/>
      <c r="I16" s="25"/>
      <c r="K16" s="108"/>
      <c r="L16" s="108"/>
      <c r="M16" s="108"/>
      <c r="N16" s="108"/>
    </row>
    <row r="17" spans="1:14" s="23" customFormat="1" ht="15.75" customHeight="1" thickBot="1">
      <c r="A17" s="160" t="s">
        <v>117</v>
      </c>
      <c r="B17" s="161"/>
      <c r="C17" s="162"/>
      <c r="D17" s="157"/>
      <c r="E17" s="158"/>
      <c r="F17" s="159"/>
      <c r="G17" s="157"/>
      <c r="H17" s="159"/>
      <c r="I17" s="25"/>
      <c r="K17" s="108"/>
      <c r="L17" s="108"/>
      <c r="M17" s="108"/>
      <c r="N17" s="108"/>
    </row>
    <row r="18" spans="1:14" s="23" customFormat="1" ht="15.75" customHeight="1" thickBot="1">
      <c r="A18" s="160" t="s">
        <v>118</v>
      </c>
      <c r="B18" s="161"/>
      <c r="C18" s="162"/>
      <c r="D18" s="157"/>
      <c r="E18" s="158"/>
      <c r="F18" s="159"/>
      <c r="G18" s="157"/>
      <c r="H18" s="159"/>
      <c r="I18" s="25"/>
      <c r="K18" s="108"/>
      <c r="L18" s="108"/>
      <c r="M18" s="108"/>
      <c r="N18" s="108"/>
    </row>
    <row r="19" spans="1:14" s="23" customFormat="1" ht="15.75" customHeight="1" thickBot="1">
      <c r="A19" s="160" t="s">
        <v>119</v>
      </c>
      <c r="B19" s="161"/>
      <c r="C19" s="162"/>
      <c r="D19" s="157"/>
      <c r="E19" s="158"/>
      <c r="F19" s="159"/>
      <c r="G19" s="157"/>
      <c r="H19" s="159"/>
      <c r="I19" s="25"/>
      <c r="K19" s="108"/>
      <c r="L19" s="108"/>
      <c r="M19" s="108"/>
      <c r="N19" s="108"/>
    </row>
    <row r="20" spans="1:14" s="23" customFormat="1" ht="15.75" customHeight="1" thickBot="1">
      <c r="A20" s="160" t="s">
        <v>0</v>
      </c>
      <c r="B20" s="161"/>
      <c r="C20" s="162"/>
      <c r="D20" s="169"/>
      <c r="E20" s="170"/>
      <c r="F20" s="171"/>
      <c r="G20" s="169"/>
      <c r="H20" s="171"/>
      <c r="I20" s="54"/>
      <c r="J20" s="55"/>
      <c r="K20" s="55"/>
      <c r="L20" s="55"/>
      <c r="M20" s="55"/>
      <c r="N20" s="55"/>
    </row>
    <row r="21" spans="1:14" s="23" customFormat="1" ht="9" customHeight="1" thickBot="1">
      <c r="A21" s="153" t="s">
        <v>36</v>
      </c>
      <c r="B21" s="153"/>
      <c r="C21" s="153"/>
      <c r="D21" s="153"/>
      <c r="E21" s="153"/>
      <c r="F21" s="153"/>
      <c r="G21" s="153"/>
      <c r="H21" s="153"/>
      <c r="I21" s="54"/>
      <c r="J21" s="55"/>
      <c r="K21" s="55"/>
      <c r="L21" s="55"/>
      <c r="M21" s="55"/>
      <c r="N21" s="55"/>
    </row>
    <row r="22" spans="1:14" s="23" customFormat="1" ht="19.5" customHeight="1" thickBot="1">
      <c r="A22" s="154" t="s">
        <v>75</v>
      </c>
      <c r="B22" s="155"/>
      <c r="C22" s="156"/>
      <c r="D22" s="153" t="s">
        <v>37</v>
      </c>
      <c r="E22" s="153"/>
      <c r="F22" s="153"/>
      <c r="G22" s="153" t="s">
        <v>59</v>
      </c>
      <c r="H22" s="153"/>
      <c r="I22" s="54"/>
      <c r="J22" s="55"/>
      <c r="K22" s="55"/>
      <c r="L22" s="55"/>
      <c r="M22" s="55"/>
      <c r="N22" s="55"/>
    </row>
    <row r="23" spans="1:14" s="23" customFormat="1" ht="0.75" customHeight="1" thickBot="1">
      <c r="A23" s="157"/>
      <c r="B23" s="158"/>
      <c r="C23" s="159"/>
      <c r="D23" s="153"/>
      <c r="E23" s="153"/>
      <c r="F23" s="153"/>
      <c r="G23" s="153"/>
      <c r="H23" s="153"/>
      <c r="I23" s="54"/>
      <c r="J23" s="55"/>
      <c r="K23" s="55"/>
      <c r="L23" s="55"/>
      <c r="M23" s="55"/>
      <c r="N23" s="55"/>
    </row>
    <row r="24" spans="1:15" s="23" customFormat="1" ht="8.25" customHeight="1" thickBot="1">
      <c r="A24" s="157"/>
      <c r="B24" s="158"/>
      <c r="C24" s="159"/>
      <c r="D24" s="153"/>
      <c r="E24" s="153"/>
      <c r="F24" s="153"/>
      <c r="G24" s="153"/>
      <c r="H24" s="153"/>
      <c r="I24" s="287" t="s">
        <v>176</v>
      </c>
      <c r="J24" s="288"/>
      <c r="K24" s="288"/>
      <c r="L24" s="288"/>
      <c r="M24" s="288"/>
      <c r="N24" s="288"/>
      <c r="O24" s="288"/>
    </row>
    <row r="25" spans="1:15" s="23" customFormat="1" ht="15" customHeight="1" thickBot="1">
      <c r="A25" s="160" t="s">
        <v>17</v>
      </c>
      <c r="B25" s="161"/>
      <c r="C25" s="162"/>
      <c r="D25" s="153"/>
      <c r="E25" s="153"/>
      <c r="F25" s="153"/>
      <c r="G25" s="153"/>
      <c r="H25" s="153"/>
      <c r="I25" s="287"/>
      <c r="J25" s="288"/>
      <c r="K25" s="288"/>
      <c r="L25" s="288"/>
      <c r="M25" s="288"/>
      <c r="N25" s="288"/>
      <c r="O25" s="288"/>
    </row>
    <row r="26" spans="1:15" s="23" customFormat="1" ht="17.25" customHeight="1" thickBot="1">
      <c r="A26" s="153" t="s">
        <v>38</v>
      </c>
      <c r="B26" s="153"/>
      <c r="C26" s="153"/>
      <c r="D26" s="160" t="s">
        <v>39</v>
      </c>
      <c r="E26" s="161"/>
      <c r="F26" s="162"/>
      <c r="G26" s="160" t="s">
        <v>60</v>
      </c>
      <c r="H26" s="162"/>
      <c r="I26" s="287"/>
      <c r="J26" s="288"/>
      <c r="K26" s="288"/>
      <c r="L26" s="288"/>
      <c r="M26" s="288"/>
      <c r="N26" s="288"/>
      <c r="O26" s="288"/>
    </row>
    <row r="27" spans="1:15" s="23" customFormat="1" ht="9.75" customHeight="1" thickBot="1">
      <c r="A27" s="153"/>
      <c r="B27" s="153"/>
      <c r="C27" s="153"/>
      <c r="D27" s="160" t="s">
        <v>18</v>
      </c>
      <c r="E27" s="161"/>
      <c r="F27" s="162"/>
      <c r="G27" s="160" t="s">
        <v>61</v>
      </c>
      <c r="H27" s="162"/>
      <c r="I27" s="287"/>
      <c r="J27" s="288"/>
      <c r="K27" s="288"/>
      <c r="L27" s="288"/>
      <c r="M27" s="288"/>
      <c r="N27" s="288"/>
      <c r="O27" s="288"/>
    </row>
    <row r="28" spans="1:14" s="23" customFormat="1" ht="7.5" customHeight="1" thickBot="1">
      <c r="A28" s="153"/>
      <c r="B28" s="153"/>
      <c r="C28" s="153"/>
      <c r="D28" s="160"/>
      <c r="E28" s="161"/>
      <c r="F28" s="162"/>
      <c r="G28" s="160"/>
      <c r="H28" s="162"/>
      <c r="I28" s="54"/>
      <c r="J28" s="55"/>
      <c r="K28" s="55"/>
      <c r="L28" s="55"/>
      <c r="M28" s="55"/>
      <c r="N28" s="55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66" t="s">
        <v>62</v>
      </c>
      <c r="B30" s="167"/>
      <c r="C30" s="168"/>
      <c r="D30" s="163" t="s">
        <v>148</v>
      </c>
      <c r="E30" s="164"/>
      <c r="F30" s="164"/>
      <c r="G30" s="164"/>
      <c r="H30" s="164"/>
      <c r="I30" s="164"/>
      <c r="J30" s="164"/>
      <c r="K30" s="165"/>
      <c r="M30" s="5"/>
    </row>
    <row r="31" spans="1:11" ht="15.75" thickBot="1">
      <c r="A31" s="140" t="s">
        <v>42</v>
      </c>
      <c r="B31" s="141"/>
      <c r="C31" s="142"/>
      <c r="D31" s="148" t="s">
        <v>173</v>
      </c>
      <c r="E31" s="148"/>
      <c r="F31" s="148"/>
      <c r="G31" s="148"/>
      <c r="H31" s="148"/>
      <c r="I31" s="148"/>
      <c r="J31" s="148"/>
      <c r="K31" s="149"/>
    </row>
    <row r="32" spans="1:11" ht="15" thickBot="1">
      <c r="A32" s="133"/>
      <c r="B32" s="134"/>
      <c r="C32" s="134"/>
      <c r="D32" s="146"/>
      <c r="E32" s="146"/>
      <c r="F32" s="146"/>
      <c r="G32" s="146"/>
      <c r="H32" s="146"/>
      <c r="I32" s="146"/>
      <c r="J32" s="146"/>
      <c r="K32" s="147"/>
    </row>
    <row r="33" spans="1:11" ht="13.5" thickBot="1">
      <c r="A33" s="143" t="s">
        <v>40</v>
      </c>
      <c r="B33" s="144"/>
      <c r="C33" s="144"/>
      <c r="D33" s="144"/>
      <c r="E33" s="145"/>
      <c r="F33" s="143" t="s">
        <v>41</v>
      </c>
      <c r="G33" s="144"/>
      <c r="H33" s="144"/>
      <c r="I33" s="144"/>
      <c r="J33" s="144"/>
      <c r="K33" s="145"/>
    </row>
    <row r="34" spans="1:11" ht="13.5" thickBot="1">
      <c r="A34" s="172">
        <v>1</v>
      </c>
      <c r="B34" s="173"/>
      <c r="C34" s="173"/>
      <c r="D34" s="173"/>
      <c r="E34" s="174"/>
      <c r="F34" s="172">
        <v>2</v>
      </c>
      <c r="G34" s="173"/>
      <c r="H34" s="173"/>
      <c r="I34" s="173"/>
      <c r="J34" s="173"/>
      <c r="K34" s="174"/>
    </row>
    <row r="35" spans="1:11" ht="13.5" thickBot="1">
      <c r="A35" s="180"/>
      <c r="B35" s="180"/>
      <c r="C35" s="180"/>
      <c r="D35" s="180"/>
      <c r="E35" s="180"/>
      <c r="F35" s="180"/>
      <c r="G35" s="180"/>
      <c r="H35" s="150"/>
      <c r="I35" s="151"/>
      <c r="J35" s="151"/>
      <c r="K35" s="152"/>
    </row>
    <row r="36" spans="1:11" ht="13.5" thickBo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.75" thickBot="1">
      <c r="A37" s="140" t="s">
        <v>2</v>
      </c>
      <c r="B37" s="141"/>
      <c r="C37" s="142"/>
      <c r="D37" s="181" t="s">
        <v>174</v>
      </c>
      <c r="E37" s="148"/>
      <c r="F37" s="148"/>
      <c r="G37" s="148"/>
      <c r="H37" s="148"/>
      <c r="I37" s="148"/>
      <c r="J37" s="148"/>
      <c r="K37" s="149"/>
    </row>
    <row r="38" spans="1:14" ht="13.5" thickBot="1">
      <c r="A38" s="138"/>
      <c r="B38" s="139"/>
      <c r="C38" s="139"/>
      <c r="D38" s="136"/>
      <c r="E38" s="136"/>
      <c r="F38" s="136"/>
      <c r="G38" s="136"/>
      <c r="H38" s="136"/>
      <c r="I38" s="136"/>
      <c r="J38" s="136"/>
      <c r="K38" s="137"/>
      <c r="M38" s="10"/>
      <c r="N38" s="47"/>
    </row>
    <row r="39" spans="1:14" ht="15.75" thickBot="1">
      <c r="A39" s="140" t="s">
        <v>42</v>
      </c>
      <c r="B39" s="178"/>
      <c r="C39" s="179"/>
      <c r="D39" s="181" t="s">
        <v>175</v>
      </c>
      <c r="E39" s="148"/>
      <c r="F39" s="148"/>
      <c r="G39" s="148"/>
      <c r="H39" s="148"/>
      <c r="I39" s="148"/>
      <c r="J39" s="148"/>
      <c r="K39" s="149"/>
      <c r="N39" s="48"/>
    </row>
  </sheetData>
  <sheetProtection autoFilter="0"/>
  <mergeCells count="56">
    <mergeCell ref="I24:O27"/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  <mergeCell ref="D2:L2"/>
    <mergeCell ref="D4:L5"/>
    <mergeCell ref="A9:C9"/>
    <mergeCell ref="D9:F9"/>
    <mergeCell ref="G9:H9"/>
    <mergeCell ref="K9:N9"/>
    <mergeCell ref="A39:C39"/>
    <mergeCell ref="A35:C35"/>
    <mergeCell ref="D35:E35"/>
    <mergeCell ref="F35:G35"/>
    <mergeCell ref="D39:K39"/>
    <mergeCell ref="D37:K37"/>
    <mergeCell ref="D26:F26"/>
    <mergeCell ref="G26:H26"/>
    <mergeCell ref="A34:E34"/>
    <mergeCell ref="F34:K34"/>
    <mergeCell ref="M6:N6"/>
    <mergeCell ref="M7:N7"/>
    <mergeCell ref="D13:F13"/>
    <mergeCell ref="A11:C11"/>
    <mergeCell ref="G14:H20"/>
    <mergeCell ref="G11:H13"/>
    <mergeCell ref="G27:H28"/>
    <mergeCell ref="D30:K30"/>
    <mergeCell ref="D27:F28"/>
    <mergeCell ref="A30:C30"/>
    <mergeCell ref="A14:C14"/>
    <mergeCell ref="A12:C12"/>
    <mergeCell ref="D14:F20"/>
    <mergeCell ref="A20:C20"/>
    <mergeCell ref="A13:C13"/>
    <mergeCell ref="A26:C28"/>
    <mergeCell ref="G21:H21"/>
    <mergeCell ref="A21:F21"/>
    <mergeCell ref="A22:C24"/>
    <mergeCell ref="D22:F25"/>
    <mergeCell ref="G22:H25"/>
    <mergeCell ref="A25:C25"/>
    <mergeCell ref="A37:C37"/>
    <mergeCell ref="A33:E33"/>
    <mergeCell ref="D32:K32"/>
    <mergeCell ref="D31:K31"/>
    <mergeCell ref="F33:K33"/>
    <mergeCell ref="H35:K35"/>
    <mergeCell ref="A31:C31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1"/>
  <ignoredErrors>
    <ignoredError sqref="A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49" zoomScaleNormal="40" zoomScaleSheetLayoutView="49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29.00390625" style="33" customWidth="1"/>
    <col min="2" max="2" width="75.8515625" style="35" customWidth="1"/>
    <col min="3" max="3" width="9.140625" style="35" customWidth="1"/>
    <col min="4" max="5" width="45.7109375" style="33" customWidth="1"/>
    <col min="6" max="9" width="22.7109375" style="33" customWidth="1"/>
    <col min="10" max="10" width="26.7109375" style="33" customWidth="1"/>
    <col min="11" max="11" width="35.7109375" style="33" customWidth="1"/>
    <col min="12" max="12" width="22.7109375" style="33" customWidth="1"/>
    <col min="13" max="13" width="30.7109375" style="33" customWidth="1"/>
    <col min="14" max="14" width="29.7109375" style="33" customWidth="1"/>
    <col min="15" max="16" width="22.7109375" style="33" customWidth="1"/>
    <col min="17" max="17" width="27.7109375" style="33" customWidth="1"/>
    <col min="18" max="18" width="30.7109375" style="33" customWidth="1"/>
    <col min="19" max="16384" width="9.140625" style="33" customWidth="1"/>
  </cols>
  <sheetData>
    <row r="1" s="31" customFormat="1" ht="12.75"/>
    <row r="2" spans="1:13" s="31" customFormat="1" ht="24.75" customHeight="1">
      <c r="A2" s="220" t="s">
        <v>43</v>
      </c>
      <c r="B2" s="221"/>
      <c r="C2" s="222" t="str">
        <f>IF('Титул ф.4'!D30=0," ",'Титул ф.4'!D30)</f>
        <v>УСД в Ханты-Мансийском АО - Югре</v>
      </c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1:18" s="31" customFormat="1" ht="30" customHeight="1">
      <c r="A3" s="57"/>
      <c r="B3" s="57"/>
      <c r="C3" s="58"/>
      <c r="D3" s="51"/>
      <c r="E3" s="51"/>
      <c r="F3" s="51"/>
      <c r="G3" s="51"/>
      <c r="J3" s="59"/>
      <c r="K3" s="59"/>
      <c r="L3" s="225" t="s">
        <v>44</v>
      </c>
      <c r="M3" s="226"/>
      <c r="N3" s="236" t="s">
        <v>143</v>
      </c>
      <c r="O3" s="237"/>
      <c r="R3" s="107" t="s">
        <v>113</v>
      </c>
    </row>
    <row r="4" spans="1:15" s="31" customFormat="1" ht="36" customHeight="1">
      <c r="A4" s="238" t="s">
        <v>69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9" t="s">
        <v>45</v>
      </c>
      <c r="M4" s="240"/>
      <c r="N4" s="236" t="s">
        <v>79</v>
      </c>
      <c r="O4" s="237"/>
    </row>
    <row r="5" spans="1:18" ht="60" customHeight="1">
      <c r="A5" s="241" t="s">
        <v>139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</row>
    <row r="6" spans="1:18" s="32" customFormat="1" ht="36" customHeight="1">
      <c r="A6" s="229" t="s">
        <v>46</v>
      </c>
      <c r="B6" s="230"/>
      <c r="C6" s="233" t="s">
        <v>47</v>
      </c>
      <c r="D6" s="242" t="s">
        <v>80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</row>
    <row r="7" spans="1:18" s="32" customFormat="1" ht="231.75" customHeight="1">
      <c r="A7" s="231"/>
      <c r="B7" s="232"/>
      <c r="C7" s="234"/>
      <c r="D7" s="60" t="s">
        <v>81</v>
      </c>
      <c r="E7" s="60" t="s">
        <v>151</v>
      </c>
      <c r="F7" s="60" t="s">
        <v>82</v>
      </c>
      <c r="G7" s="60" t="s">
        <v>20</v>
      </c>
      <c r="H7" s="60" t="s">
        <v>83</v>
      </c>
      <c r="I7" s="60" t="s">
        <v>84</v>
      </c>
      <c r="J7" s="60" t="s">
        <v>63</v>
      </c>
      <c r="K7" s="109" t="s">
        <v>162</v>
      </c>
      <c r="L7" s="60" t="s">
        <v>152</v>
      </c>
      <c r="M7" s="60" t="s">
        <v>85</v>
      </c>
      <c r="N7" s="60" t="s">
        <v>144</v>
      </c>
      <c r="O7" s="60" t="s">
        <v>21</v>
      </c>
      <c r="P7" s="60" t="s">
        <v>86</v>
      </c>
      <c r="Q7" s="60" t="s">
        <v>163</v>
      </c>
      <c r="R7" s="109" t="s">
        <v>153</v>
      </c>
    </row>
    <row r="8" spans="1:18" s="61" customFormat="1" ht="29.25" customHeight="1">
      <c r="A8" s="227" t="s">
        <v>48</v>
      </c>
      <c r="B8" s="228"/>
      <c r="C8" s="131"/>
      <c r="D8" s="69">
        <v>1</v>
      </c>
      <c r="E8" s="69">
        <v>2</v>
      </c>
      <c r="F8" s="69">
        <v>3</v>
      </c>
      <c r="G8" s="69">
        <v>4</v>
      </c>
      <c r="H8" s="69">
        <v>5</v>
      </c>
      <c r="I8" s="69">
        <v>6</v>
      </c>
      <c r="J8" s="69">
        <v>7</v>
      </c>
      <c r="K8" s="69">
        <v>8</v>
      </c>
      <c r="L8" s="69">
        <v>9</v>
      </c>
      <c r="M8" s="69">
        <v>10</v>
      </c>
      <c r="N8" s="69">
        <v>11</v>
      </c>
      <c r="O8" s="69">
        <v>12</v>
      </c>
      <c r="P8" s="69">
        <v>13</v>
      </c>
      <c r="Q8" s="69">
        <v>14</v>
      </c>
      <c r="R8" s="69">
        <v>15</v>
      </c>
    </row>
    <row r="9" spans="1:18" s="32" customFormat="1" ht="81.75" customHeight="1">
      <c r="A9" s="210" t="s">
        <v>87</v>
      </c>
      <c r="B9" s="211"/>
      <c r="C9" s="72">
        <v>1</v>
      </c>
      <c r="D9" s="125">
        <v>186835</v>
      </c>
      <c r="E9" s="125">
        <v>186835</v>
      </c>
      <c r="F9" s="126">
        <v>0</v>
      </c>
      <c r="G9" s="126">
        <v>0</v>
      </c>
      <c r="H9" s="126">
        <v>0</v>
      </c>
      <c r="I9" s="126">
        <v>0</v>
      </c>
      <c r="J9" s="127">
        <v>0</v>
      </c>
      <c r="K9" s="125">
        <v>88261</v>
      </c>
      <c r="L9" s="126">
        <v>0</v>
      </c>
      <c r="M9" s="125">
        <v>31779</v>
      </c>
      <c r="N9" s="125">
        <v>0</v>
      </c>
      <c r="O9" s="125">
        <v>0</v>
      </c>
      <c r="P9" s="125">
        <v>0</v>
      </c>
      <c r="Q9" s="125">
        <v>56482</v>
      </c>
      <c r="R9" s="127">
        <v>0</v>
      </c>
    </row>
    <row r="10" spans="1:18" s="32" customFormat="1" ht="39.75" customHeight="1">
      <c r="A10" s="215" t="s">
        <v>154</v>
      </c>
      <c r="B10" s="62" t="s">
        <v>88</v>
      </c>
      <c r="C10" s="72">
        <v>2</v>
      </c>
      <c r="D10" s="125">
        <v>25960</v>
      </c>
      <c r="E10" s="125">
        <v>25960</v>
      </c>
      <c r="F10" s="126">
        <v>0</v>
      </c>
      <c r="G10" s="126">
        <v>0</v>
      </c>
      <c r="H10" s="126">
        <v>0</v>
      </c>
      <c r="I10" s="126">
        <v>0</v>
      </c>
      <c r="J10" s="127">
        <v>0</v>
      </c>
      <c r="K10" s="125">
        <v>56482</v>
      </c>
      <c r="L10" s="126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56482</v>
      </c>
      <c r="R10" s="127">
        <v>0</v>
      </c>
    </row>
    <row r="11" spans="1:18" ht="39.75" customHeight="1">
      <c r="A11" s="216"/>
      <c r="B11" s="62" t="s">
        <v>89</v>
      </c>
      <c r="C11" s="72">
        <v>3</v>
      </c>
      <c r="D11" s="125">
        <v>0</v>
      </c>
      <c r="E11" s="125">
        <v>0</v>
      </c>
      <c r="F11" s="126">
        <v>0</v>
      </c>
      <c r="G11" s="126">
        <v>0</v>
      </c>
      <c r="H11" s="126">
        <v>0</v>
      </c>
      <c r="I11" s="126">
        <v>0</v>
      </c>
      <c r="J11" s="127">
        <v>0</v>
      </c>
      <c r="K11" s="125">
        <v>0</v>
      </c>
      <c r="L11" s="126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7">
        <v>0</v>
      </c>
    </row>
    <row r="12" spans="1:18" ht="39.75" customHeight="1">
      <c r="A12" s="216"/>
      <c r="B12" s="62" t="s">
        <v>90</v>
      </c>
      <c r="C12" s="72">
        <v>4</v>
      </c>
      <c r="D12" s="125">
        <v>0</v>
      </c>
      <c r="E12" s="125">
        <v>0</v>
      </c>
      <c r="F12" s="126">
        <v>0</v>
      </c>
      <c r="G12" s="126">
        <v>0</v>
      </c>
      <c r="H12" s="126">
        <v>0</v>
      </c>
      <c r="I12" s="126">
        <v>0</v>
      </c>
      <c r="J12" s="127">
        <v>0</v>
      </c>
      <c r="K12" s="125">
        <v>0</v>
      </c>
      <c r="L12" s="126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7">
        <v>0</v>
      </c>
    </row>
    <row r="13" spans="1:18" ht="39.75" customHeight="1">
      <c r="A13" s="216"/>
      <c r="B13" s="62" t="s">
        <v>91</v>
      </c>
      <c r="C13" s="72">
        <v>5</v>
      </c>
      <c r="D13" s="125">
        <v>97667</v>
      </c>
      <c r="E13" s="125">
        <v>97667</v>
      </c>
      <c r="F13" s="126">
        <v>0</v>
      </c>
      <c r="G13" s="126">
        <v>0</v>
      </c>
      <c r="H13" s="126">
        <v>0</v>
      </c>
      <c r="I13" s="126">
        <v>0</v>
      </c>
      <c r="J13" s="127">
        <v>0</v>
      </c>
      <c r="K13" s="125">
        <v>0</v>
      </c>
      <c r="L13" s="126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7">
        <v>0</v>
      </c>
    </row>
    <row r="14" spans="1:18" ht="65.25" customHeight="1">
      <c r="A14" s="216"/>
      <c r="B14" s="62" t="s">
        <v>92</v>
      </c>
      <c r="C14" s="72">
        <v>6</v>
      </c>
      <c r="D14" s="125">
        <v>4172</v>
      </c>
      <c r="E14" s="125">
        <v>4172</v>
      </c>
      <c r="F14" s="126">
        <v>0</v>
      </c>
      <c r="G14" s="126">
        <v>0</v>
      </c>
      <c r="H14" s="126">
        <v>0</v>
      </c>
      <c r="I14" s="126">
        <v>0</v>
      </c>
      <c r="J14" s="127">
        <v>0</v>
      </c>
      <c r="K14" s="125">
        <v>0</v>
      </c>
      <c r="L14" s="126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7">
        <v>0</v>
      </c>
    </row>
    <row r="15" spans="1:18" ht="39.75" customHeight="1">
      <c r="A15" s="217"/>
      <c r="B15" s="62" t="s">
        <v>93</v>
      </c>
      <c r="C15" s="72">
        <v>7</v>
      </c>
      <c r="D15" s="125">
        <v>59036</v>
      </c>
      <c r="E15" s="125">
        <v>59036</v>
      </c>
      <c r="F15" s="126">
        <v>0</v>
      </c>
      <c r="G15" s="126">
        <v>0</v>
      </c>
      <c r="H15" s="126">
        <v>0</v>
      </c>
      <c r="I15" s="126">
        <v>0</v>
      </c>
      <c r="J15" s="127">
        <v>0</v>
      </c>
      <c r="K15" s="125">
        <v>31779</v>
      </c>
      <c r="L15" s="126">
        <v>0</v>
      </c>
      <c r="M15" s="125">
        <v>31779</v>
      </c>
      <c r="N15" s="125">
        <v>0</v>
      </c>
      <c r="O15" s="125">
        <v>0</v>
      </c>
      <c r="P15" s="125">
        <v>0</v>
      </c>
      <c r="Q15" s="125">
        <v>0</v>
      </c>
      <c r="R15" s="127">
        <v>0</v>
      </c>
    </row>
    <row r="16" spans="1:18" ht="70.5" customHeight="1">
      <c r="A16" s="210" t="s">
        <v>9</v>
      </c>
      <c r="B16" s="211"/>
      <c r="C16" s="72">
        <v>8</v>
      </c>
      <c r="D16" s="125">
        <v>66451</v>
      </c>
      <c r="E16" s="125">
        <v>66451</v>
      </c>
      <c r="F16" s="126">
        <v>0</v>
      </c>
      <c r="G16" s="126">
        <v>0</v>
      </c>
      <c r="H16" s="126">
        <v>0</v>
      </c>
      <c r="I16" s="126">
        <v>0</v>
      </c>
      <c r="J16" s="127">
        <v>0</v>
      </c>
      <c r="K16" s="125">
        <v>42871</v>
      </c>
      <c r="L16" s="126">
        <v>0</v>
      </c>
      <c r="M16" s="125">
        <v>24999</v>
      </c>
      <c r="N16" s="125">
        <v>0</v>
      </c>
      <c r="O16" s="125">
        <v>0</v>
      </c>
      <c r="P16" s="125">
        <v>0</v>
      </c>
      <c r="Q16" s="125">
        <v>17872</v>
      </c>
      <c r="R16" s="127">
        <v>0</v>
      </c>
    </row>
    <row r="17" spans="1:18" ht="138.75" customHeight="1">
      <c r="A17" s="210" t="s">
        <v>135</v>
      </c>
      <c r="B17" s="211"/>
      <c r="C17" s="72">
        <v>9</v>
      </c>
      <c r="D17" s="127">
        <v>0</v>
      </c>
      <c r="E17" s="127">
        <v>0</v>
      </c>
      <c r="F17" s="126">
        <v>0</v>
      </c>
      <c r="G17" s="126">
        <v>0</v>
      </c>
      <c r="H17" s="126">
        <v>0</v>
      </c>
      <c r="I17" s="126">
        <v>0</v>
      </c>
      <c r="J17" s="127">
        <v>0</v>
      </c>
      <c r="K17" s="125">
        <v>0</v>
      </c>
      <c r="L17" s="126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7">
        <v>0</v>
      </c>
    </row>
    <row r="18" spans="1:18" ht="69.75" customHeight="1">
      <c r="A18" s="210" t="s">
        <v>49</v>
      </c>
      <c r="B18" s="211"/>
      <c r="C18" s="72">
        <v>10</v>
      </c>
      <c r="D18" s="125">
        <v>120384</v>
      </c>
      <c r="E18" s="125">
        <v>120384</v>
      </c>
      <c r="F18" s="126">
        <v>0</v>
      </c>
      <c r="G18" s="126">
        <v>0</v>
      </c>
      <c r="H18" s="126">
        <v>0</v>
      </c>
      <c r="I18" s="126">
        <v>0</v>
      </c>
      <c r="J18" s="127">
        <v>0</v>
      </c>
      <c r="K18" s="125">
        <v>45390</v>
      </c>
      <c r="L18" s="126">
        <v>0</v>
      </c>
      <c r="M18" s="125">
        <v>6780</v>
      </c>
      <c r="N18" s="125">
        <v>0</v>
      </c>
      <c r="O18" s="125">
        <v>0</v>
      </c>
      <c r="P18" s="125">
        <v>0</v>
      </c>
      <c r="Q18" s="125">
        <v>38610</v>
      </c>
      <c r="R18" s="127">
        <v>0</v>
      </c>
    </row>
    <row r="19" spans="1:18" ht="39.75" customHeight="1">
      <c r="A19" s="215" t="s">
        <v>155</v>
      </c>
      <c r="B19" s="62" t="s">
        <v>88</v>
      </c>
      <c r="C19" s="72">
        <v>11</v>
      </c>
      <c r="D19" s="125">
        <v>25960</v>
      </c>
      <c r="E19" s="125">
        <v>25960</v>
      </c>
      <c r="F19" s="126">
        <v>0</v>
      </c>
      <c r="G19" s="126">
        <v>0</v>
      </c>
      <c r="H19" s="126">
        <v>0</v>
      </c>
      <c r="I19" s="126">
        <v>0</v>
      </c>
      <c r="J19" s="127">
        <v>0</v>
      </c>
      <c r="K19" s="125">
        <v>38610</v>
      </c>
      <c r="L19" s="126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38610</v>
      </c>
      <c r="R19" s="127">
        <v>0</v>
      </c>
    </row>
    <row r="20" spans="1:18" ht="39.75" customHeight="1">
      <c r="A20" s="216"/>
      <c r="B20" s="62" t="s">
        <v>89</v>
      </c>
      <c r="C20" s="72">
        <v>12</v>
      </c>
      <c r="D20" s="125">
        <v>0</v>
      </c>
      <c r="E20" s="125">
        <v>0</v>
      </c>
      <c r="F20" s="126">
        <v>0</v>
      </c>
      <c r="G20" s="126">
        <v>0</v>
      </c>
      <c r="H20" s="126">
        <v>0</v>
      </c>
      <c r="I20" s="126">
        <v>0</v>
      </c>
      <c r="J20" s="127">
        <v>0</v>
      </c>
      <c r="K20" s="125">
        <v>0</v>
      </c>
      <c r="L20" s="126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7">
        <v>0</v>
      </c>
    </row>
    <row r="21" spans="1:18" ht="39.75" customHeight="1">
      <c r="A21" s="216"/>
      <c r="B21" s="62" t="s">
        <v>90</v>
      </c>
      <c r="C21" s="72">
        <v>13</v>
      </c>
      <c r="D21" s="125">
        <v>0</v>
      </c>
      <c r="E21" s="125">
        <v>0</v>
      </c>
      <c r="F21" s="126">
        <v>0</v>
      </c>
      <c r="G21" s="126">
        <v>0</v>
      </c>
      <c r="H21" s="126">
        <v>0</v>
      </c>
      <c r="I21" s="126">
        <v>0</v>
      </c>
      <c r="J21" s="127">
        <v>0</v>
      </c>
      <c r="K21" s="125">
        <v>0</v>
      </c>
      <c r="L21" s="126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7">
        <v>0</v>
      </c>
    </row>
    <row r="22" spans="1:18" ht="39.75" customHeight="1">
      <c r="A22" s="216"/>
      <c r="B22" s="62" t="s">
        <v>91</v>
      </c>
      <c r="C22" s="72">
        <v>14</v>
      </c>
      <c r="D22" s="125">
        <v>80752</v>
      </c>
      <c r="E22" s="125">
        <v>80752</v>
      </c>
      <c r="F22" s="126">
        <v>0</v>
      </c>
      <c r="G22" s="126">
        <v>0</v>
      </c>
      <c r="H22" s="126">
        <v>0</v>
      </c>
      <c r="I22" s="126">
        <v>0</v>
      </c>
      <c r="J22" s="127">
        <v>0</v>
      </c>
      <c r="K22" s="125">
        <v>0</v>
      </c>
      <c r="L22" s="126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7">
        <v>0</v>
      </c>
    </row>
    <row r="23" spans="1:18" ht="66" customHeight="1">
      <c r="A23" s="216"/>
      <c r="B23" s="62" t="s">
        <v>92</v>
      </c>
      <c r="C23" s="72">
        <v>15</v>
      </c>
      <c r="D23" s="125">
        <v>4172</v>
      </c>
      <c r="E23" s="125">
        <v>4172</v>
      </c>
      <c r="F23" s="126">
        <v>0</v>
      </c>
      <c r="G23" s="126">
        <v>0</v>
      </c>
      <c r="H23" s="126">
        <v>0</v>
      </c>
      <c r="I23" s="126">
        <v>0</v>
      </c>
      <c r="J23" s="127">
        <v>0</v>
      </c>
      <c r="K23" s="125">
        <v>0</v>
      </c>
      <c r="L23" s="126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7">
        <v>0</v>
      </c>
    </row>
    <row r="24" spans="1:18" ht="39.75" customHeight="1">
      <c r="A24" s="217"/>
      <c r="B24" s="62" t="s">
        <v>93</v>
      </c>
      <c r="C24" s="72">
        <v>16</v>
      </c>
      <c r="D24" s="125">
        <v>9500</v>
      </c>
      <c r="E24" s="125">
        <v>9500</v>
      </c>
      <c r="F24" s="126">
        <v>0</v>
      </c>
      <c r="G24" s="126">
        <v>0</v>
      </c>
      <c r="H24" s="126">
        <v>0</v>
      </c>
      <c r="I24" s="126">
        <v>0</v>
      </c>
      <c r="J24" s="127">
        <v>0</v>
      </c>
      <c r="K24" s="125">
        <v>6780</v>
      </c>
      <c r="L24" s="126">
        <v>0</v>
      </c>
      <c r="M24" s="125">
        <v>6780</v>
      </c>
      <c r="N24" s="125">
        <v>0</v>
      </c>
      <c r="O24" s="125">
        <v>0</v>
      </c>
      <c r="P24" s="125">
        <v>0</v>
      </c>
      <c r="Q24" s="125">
        <v>0</v>
      </c>
      <c r="R24" s="127">
        <v>0</v>
      </c>
    </row>
    <row r="25" spans="1:18" ht="72.75" customHeight="1">
      <c r="A25" s="218" t="s">
        <v>68</v>
      </c>
      <c r="B25" s="219"/>
      <c r="C25" s="72">
        <v>17</v>
      </c>
      <c r="D25" s="125">
        <v>9500</v>
      </c>
      <c r="E25" s="125">
        <v>9500</v>
      </c>
      <c r="F25" s="126">
        <v>0</v>
      </c>
      <c r="G25" s="126">
        <v>0</v>
      </c>
      <c r="H25" s="126">
        <v>0</v>
      </c>
      <c r="I25" s="126">
        <v>0</v>
      </c>
      <c r="J25" s="127">
        <v>0</v>
      </c>
      <c r="K25" s="125">
        <v>38610</v>
      </c>
      <c r="L25" s="126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38610</v>
      </c>
      <c r="R25" s="127">
        <v>0</v>
      </c>
    </row>
    <row r="26" spans="1:18" ht="39.75" customHeight="1">
      <c r="A26" s="212" t="s">
        <v>50</v>
      </c>
      <c r="B26" s="63" t="s">
        <v>94</v>
      </c>
      <c r="C26" s="72">
        <v>18</v>
      </c>
      <c r="D26" s="125">
        <v>9500</v>
      </c>
      <c r="E26" s="125">
        <v>9500</v>
      </c>
      <c r="F26" s="126">
        <v>0</v>
      </c>
      <c r="G26" s="126">
        <v>0</v>
      </c>
      <c r="H26" s="126">
        <v>0</v>
      </c>
      <c r="I26" s="126">
        <v>0</v>
      </c>
      <c r="J26" s="127">
        <v>0</v>
      </c>
      <c r="K26" s="125">
        <v>38610</v>
      </c>
      <c r="L26" s="126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38610</v>
      </c>
      <c r="R26" s="127">
        <v>0</v>
      </c>
    </row>
    <row r="27" spans="1:18" ht="39.75" customHeight="1">
      <c r="A27" s="213"/>
      <c r="B27" s="62" t="s">
        <v>95</v>
      </c>
      <c r="C27" s="72">
        <v>19</v>
      </c>
      <c r="D27" s="125">
        <v>0</v>
      </c>
      <c r="E27" s="125">
        <v>0</v>
      </c>
      <c r="F27" s="126">
        <v>0</v>
      </c>
      <c r="G27" s="126">
        <v>0</v>
      </c>
      <c r="H27" s="126">
        <v>0</v>
      </c>
      <c r="I27" s="126">
        <v>0</v>
      </c>
      <c r="J27" s="127">
        <v>0</v>
      </c>
      <c r="K27" s="125">
        <v>0</v>
      </c>
      <c r="L27" s="126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7">
        <v>0</v>
      </c>
    </row>
    <row r="28" spans="1:18" ht="39.75" customHeight="1">
      <c r="A28" s="213"/>
      <c r="B28" s="62" t="s">
        <v>96</v>
      </c>
      <c r="C28" s="72">
        <v>20</v>
      </c>
      <c r="D28" s="125">
        <v>0</v>
      </c>
      <c r="E28" s="125">
        <v>0</v>
      </c>
      <c r="F28" s="126">
        <v>0</v>
      </c>
      <c r="G28" s="126">
        <v>0</v>
      </c>
      <c r="H28" s="126">
        <v>0</v>
      </c>
      <c r="I28" s="126">
        <v>0</v>
      </c>
      <c r="J28" s="127">
        <v>0</v>
      </c>
      <c r="K28" s="125">
        <v>0</v>
      </c>
      <c r="L28" s="126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7">
        <v>0</v>
      </c>
    </row>
    <row r="29" spans="1:18" ht="39.75" customHeight="1">
      <c r="A29" s="214"/>
      <c r="B29" s="62" t="s">
        <v>97</v>
      </c>
      <c r="C29" s="72">
        <v>21</v>
      </c>
      <c r="D29" s="125">
        <v>0</v>
      </c>
      <c r="E29" s="125">
        <v>0</v>
      </c>
      <c r="F29" s="126">
        <v>0</v>
      </c>
      <c r="G29" s="126">
        <v>0</v>
      </c>
      <c r="H29" s="126">
        <v>0</v>
      </c>
      <c r="I29" s="126">
        <v>0</v>
      </c>
      <c r="J29" s="127">
        <v>0</v>
      </c>
      <c r="K29" s="125">
        <v>0</v>
      </c>
      <c r="L29" s="126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7">
        <v>0</v>
      </c>
    </row>
    <row r="30" spans="1:18" ht="72.75" customHeight="1">
      <c r="A30" s="210" t="s">
        <v>51</v>
      </c>
      <c r="B30" s="211"/>
      <c r="C30" s="72">
        <v>22</v>
      </c>
      <c r="D30" s="125">
        <v>110884</v>
      </c>
      <c r="E30" s="125">
        <v>110884</v>
      </c>
      <c r="F30" s="126">
        <v>0</v>
      </c>
      <c r="G30" s="126">
        <v>0</v>
      </c>
      <c r="H30" s="126">
        <v>0</v>
      </c>
      <c r="I30" s="126">
        <v>0</v>
      </c>
      <c r="J30" s="127">
        <v>0</v>
      </c>
      <c r="K30" s="125">
        <v>6780</v>
      </c>
      <c r="L30" s="126">
        <v>0</v>
      </c>
      <c r="M30" s="125">
        <v>6780</v>
      </c>
      <c r="N30" s="125">
        <v>0</v>
      </c>
      <c r="O30" s="125">
        <v>0</v>
      </c>
      <c r="P30" s="125">
        <v>0</v>
      </c>
      <c r="Q30" s="125">
        <v>0</v>
      </c>
      <c r="R30" s="127">
        <v>0</v>
      </c>
    </row>
    <row r="31" spans="1:18" ht="108" customHeight="1">
      <c r="A31" s="210" t="s">
        <v>98</v>
      </c>
      <c r="B31" s="211"/>
      <c r="C31" s="72">
        <v>23</v>
      </c>
      <c r="D31" s="125">
        <v>0</v>
      </c>
      <c r="E31" s="125">
        <v>0</v>
      </c>
      <c r="F31" s="126">
        <v>0</v>
      </c>
      <c r="G31" s="126">
        <v>0</v>
      </c>
      <c r="H31" s="126">
        <v>0</v>
      </c>
      <c r="I31" s="126">
        <v>0</v>
      </c>
      <c r="J31" s="127">
        <v>0</v>
      </c>
      <c r="K31" s="125">
        <v>0</v>
      </c>
      <c r="L31" s="126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7">
        <v>0</v>
      </c>
    </row>
    <row r="32" spans="1:17" ht="27" customHeight="1">
      <c r="A32" s="243" t="s">
        <v>136</v>
      </c>
      <c r="B32" s="244"/>
      <c r="C32" s="244"/>
      <c r="D32" s="245"/>
      <c r="E32" s="245"/>
      <c r="F32" s="245"/>
      <c r="G32" s="245"/>
      <c r="H32" s="245"/>
      <c r="I32" s="245"/>
      <c r="J32" s="245"/>
      <c r="K32" s="245"/>
      <c r="L32" s="245"/>
      <c r="M32" s="45"/>
      <c r="N32" s="45"/>
      <c r="O32" s="45"/>
      <c r="P32" s="45"/>
      <c r="Q32" s="45"/>
    </row>
    <row r="33" spans="1:17" ht="21.75" customHeight="1">
      <c r="A33" s="235" t="s">
        <v>137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118"/>
      <c r="M33" s="45"/>
      <c r="N33" s="45"/>
      <c r="O33" s="45"/>
      <c r="P33" s="45"/>
      <c r="Q33" s="45"/>
    </row>
    <row r="34" spans="1:12" ht="27" customHeight="1">
      <c r="A34" s="119" t="s">
        <v>138</v>
      </c>
      <c r="B34" s="120"/>
      <c r="C34" s="120"/>
      <c r="D34" s="121"/>
      <c r="E34" s="122"/>
      <c r="F34" s="122"/>
      <c r="G34" s="122"/>
      <c r="H34" s="119"/>
      <c r="I34" s="119"/>
      <c r="J34" s="119"/>
      <c r="K34" s="119"/>
      <c r="L34" s="119"/>
    </row>
  </sheetData>
  <sheetProtection/>
  <mergeCells count="24"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  <mergeCell ref="A2:B2"/>
    <mergeCell ref="C2:M2"/>
    <mergeCell ref="L3:M3"/>
    <mergeCell ref="A8:B8"/>
    <mergeCell ref="A9:B9"/>
    <mergeCell ref="A6:B7"/>
    <mergeCell ref="C6:C7"/>
    <mergeCell ref="A16:B16"/>
    <mergeCell ref="A26:A29"/>
    <mergeCell ref="A30:B30"/>
    <mergeCell ref="A17:B17"/>
    <mergeCell ref="A18:B18"/>
    <mergeCell ref="A19:A24"/>
    <mergeCell ref="A25:B25"/>
  </mergeCells>
  <conditionalFormatting sqref="D9:E16 D18:E31 D17 M9:Q31 J9:K31">
    <cfRule type="cellIs" priority="6" dxfId="0" operator="lessThan" stopIfTrue="1">
      <formula>0</formula>
    </cfRule>
  </conditionalFormatting>
  <conditionalFormatting sqref="M32:Q33">
    <cfRule type="cellIs" priority="7" dxfId="0" operator="lessThan" stopIfTrue="1">
      <formula>0</formula>
    </cfRule>
  </conditionalFormatting>
  <conditionalFormatting sqref="R9:R31">
    <cfRule type="cellIs" priority="4" dxfId="0" operator="lessThan" stopIfTrue="1">
      <formula>0</formula>
    </cfRule>
  </conditionalFormatting>
  <conditionalFormatting sqref="E17">
    <cfRule type="cellIs" priority="3" dxfId="0" operator="lessThan" stopIfTrue="1">
      <formula>0</formula>
    </cfRule>
  </conditionalFormatting>
  <conditionalFormatting sqref="L9:L31">
    <cfRule type="cellIs" priority="2" dxfId="0" operator="lessThan" stopIfTrue="1">
      <formula>0</formula>
    </cfRule>
  </conditionalFormatting>
  <conditionalFormatting sqref="F9:I31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zoomScale="30" zoomScaleNormal="30" zoomScaleSheetLayoutView="29" zoomScalePageLayoutView="0" workbookViewId="0" topLeftCell="A7">
      <selection activeCell="A14" sqref="A14"/>
    </sheetView>
  </sheetViews>
  <sheetFormatPr defaultColWidth="9.140625" defaultRowHeight="12.75"/>
  <cols>
    <col min="1" max="1" width="173.140625" style="33" customWidth="1"/>
    <col min="2" max="2" width="11.00390625" style="37" customWidth="1"/>
    <col min="3" max="3" width="57.7109375" style="33" customWidth="1"/>
    <col min="4" max="15" width="40.7109375" style="33" customWidth="1"/>
    <col min="16" max="16384" width="9.140625" style="33" customWidth="1"/>
  </cols>
  <sheetData>
    <row r="1" s="31" customFormat="1" ht="12.75">
      <c r="B1" s="36"/>
    </row>
    <row r="2" spans="1:7" s="31" customFormat="1" ht="42.75" customHeight="1">
      <c r="A2" s="130" t="s">
        <v>43</v>
      </c>
      <c r="B2" s="249" t="str">
        <f>IF('Титул ф.4'!D30=0," ",'Титул ф.4'!D30)</f>
        <v>УСД в Ханты-Мансийском АО - Югре</v>
      </c>
      <c r="C2" s="250"/>
      <c r="D2" s="250"/>
      <c r="E2" s="250"/>
      <c r="F2" s="251"/>
      <c r="G2" s="44"/>
    </row>
    <row r="3" spans="1:15" ht="90" customHeight="1">
      <c r="A3" s="254" t="s">
        <v>74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42" customHeight="1">
      <c r="A4" s="255" t="s">
        <v>129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6" s="32" customFormat="1" ht="87.75" customHeight="1">
      <c r="A5" s="252" t="s">
        <v>52</v>
      </c>
      <c r="B5" s="246" t="s">
        <v>47</v>
      </c>
      <c r="C5" s="246" t="s">
        <v>161</v>
      </c>
      <c r="D5" s="256" t="s">
        <v>99</v>
      </c>
      <c r="E5" s="257"/>
      <c r="F5" s="257"/>
      <c r="G5" s="257"/>
      <c r="H5" s="257"/>
      <c r="I5" s="258"/>
      <c r="J5" s="256" t="s">
        <v>164</v>
      </c>
      <c r="K5" s="258"/>
      <c r="L5" s="256" t="s">
        <v>165</v>
      </c>
      <c r="M5" s="258"/>
      <c r="N5" s="256" t="s">
        <v>166</v>
      </c>
      <c r="O5" s="258"/>
      <c r="P5" s="66"/>
    </row>
    <row r="6" spans="1:16" s="32" customFormat="1" ht="192.75" customHeight="1">
      <c r="A6" s="253"/>
      <c r="B6" s="247"/>
      <c r="C6" s="247"/>
      <c r="D6" s="67" t="s">
        <v>53</v>
      </c>
      <c r="E6" s="67" t="s">
        <v>54</v>
      </c>
      <c r="F6" s="67" t="s">
        <v>114</v>
      </c>
      <c r="G6" s="67" t="s">
        <v>55</v>
      </c>
      <c r="H6" s="67" t="s">
        <v>100</v>
      </c>
      <c r="I6" s="65" t="s">
        <v>142</v>
      </c>
      <c r="J6" s="67" t="s">
        <v>101</v>
      </c>
      <c r="K6" s="67" t="s">
        <v>102</v>
      </c>
      <c r="L6" s="67" t="s">
        <v>101</v>
      </c>
      <c r="M6" s="67" t="s">
        <v>102</v>
      </c>
      <c r="N6" s="67" t="s">
        <v>103</v>
      </c>
      <c r="O6" s="67" t="s">
        <v>102</v>
      </c>
      <c r="P6" s="66"/>
    </row>
    <row r="7" spans="1:15" s="70" customFormat="1" ht="27" customHeight="1">
      <c r="A7" s="68" t="s">
        <v>48</v>
      </c>
      <c r="B7" s="69"/>
      <c r="C7" s="69">
        <v>1</v>
      </c>
      <c r="D7" s="69">
        <v>2</v>
      </c>
      <c r="E7" s="69">
        <v>3</v>
      </c>
      <c r="F7" s="69">
        <v>4</v>
      </c>
      <c r="G7" s="69">
        <v>5</v>
      </c>
      <c r="H7" s="69">
        <v>6</v>
      </c>
      <c r="I7" s="69">
        <v>7</v>
      </c>
      <c r="J7" s="69">
        <v>8</v>
      </c>
      <c r="K7" s="69">
        <v>9</v>
      </c>
      <c r="L7" s="69">
        <v>10</v>
      </c>
      <c r="M7" s="69">
        <v>11</v>
      </c>
      <c r="N7" s="69">
        <v>12</v>
      </c>
      <c r="O7" s="69">
        <v>13</v>
      </c>
    </row>
    <row r="8" spans="1:15" s="32" customFormat="1" ht="81.75" customHeight="1">
      <c r="A8" s="71" t="s">
        <v>104</v>
      </c>
      <c r="B8" s="72">
        <v>1</v>
      </c>
      <c r="C8" s="128">
        <v>216</v>
      </c>
      <c r="D8" s="128">
        <v>4273141</v>
      </c>
      <c r="E8" s="128">
        <v>1067500</v>
      </c>
      <c r="F8" s="128">
        <v>0</v>
      </c>
      <c r="G8" s="128">
        <v>1046882</v>
      </c>
      <c r="H8" s="128">
        <v>873000</v>
      </c>
      <c r="I8" s="128">
        <v>100000</v>
      </c>
      <c r="J8" s="128">
        <v>65</v>
      </c>
      <c r="K8" s="128">
        <v>1046882</v>
      </c>
      <c r="L8" s="128">
        <v>34</v>
      </c>
      <c r="M8" s="128">
        <v>873000</v>
      </c>
      <c r="N8" s="128">
        <v>1</v>
      </c>
      <c r="O8" s="128">
        <v>100000</v>
      </c>
    </row>
    <row r="9" spans="1:15" s="32" customFormat="1" ht="94.5" customHeight="1">
      <c r="A9" s="71" t="s">
        <v>105</v>
      </c>
      <c r="B9" s="72">
        <v>2</v>
      </c>
      <c r="C9" s="128">
        <v>5</v>
      </c>
      <c r="D9" s="128">
        <v>116184</v>
      </c>
      <c r="E9" s="128">
        <v>0</v>
      </c>
      <c r="F9" s="128">
        <v>0</v>
      </c>
      <c r="G9" s="128">
        <v>30952</v>
      </c>
      <c r="H9" s="128">
        <v>0</v>
      </c>
      <c r="I9" s="128">
        <v>0</v>
      </c>
      <c r="J9" s="128">
        <v>2</v>
      </c>
      <c r="K9" s="128">
        <v>12000</v>
      </c>
      <c r="L9" s="128">
        <v>0</v>
      </c>
      <c r="M9" s="128">
        <v>0</v>
      </c>
      <c r="N9" s="128">
        <v>0</v>
      </c>
      <c r="O9" s="128">
        <v>0</v>
      </c>
    </row>
    <row r="10" spans="1:15" ht="75" customHeight="1">
      <c r="A10" s="71" t="s">
        <v>70</v>
      </c>
      <c r="B10" s="72">
        <v>3</v>
      </c>
      <c r="C10" s="128">
        <v>1</v>
      </c>
      <c r="D10" s="128">
        <v>1</v>
      </c>
      <c r="E10" s="128">
        <v>0</v>
      </c>
      <c r="F10" s="128">
        <v>0</v>
      </c>
      <c r="G10" s="128">
        <v>5000</v>
      </c>
      <c r="H10" s="128">
        <v>5000</v>
      </c>
      <c r="I10" s="128">
        <v>0</v>
      </c>
      <c r="J10" s="128">
        <v>1</v>
      </c>
      <c r="K10" s="128">
        <v>5000</v>
      </c>
      <c r="L10" s="128">
        <v>1</v>
      </c>
      <c r="M10" s="128">
        <v>5000</v>
      </c>
      <c r="N10" s="128">
        <v>0</v>
      </c>
      <c r="O10" s="128">
        <v>0</v>
      </c>
    </row>
    <row r="11" spans="1:15" ht="94.5" customHeight="1">
      <c r="A11" s="71" t="s">
        <v>78</v>
      </c>
      <c r="B11" s="72">
        <v>4</v>
      </c>
      <c r="C11" s="128">
        <v>69</v>
      </c>
      <c r="D11" s="128">
        <v>815000</v>
      </c>
      <c r="E11" s="128">
        <v>193000</v>
      </c>
      <c r="F11" s="128">
        <v>0</v>
      </c>
      <c r="G11" s="128">
        <v>321000</v>
      </c>
      <c r="H11" s="128">
        <v>174000</v>
      </c>
      <c r="I11" s="128">
        <v>0</v>
      </c>
      <c r="J11" s="128">
        <v>31</v>
      </c>
      <c r="K11" s="128">
        <v>321000</v>
      </c>
      <c r="L11" s="128">
        <v>16</v>
      </c>
      <c r="M11" s="128">
        <v>174000</v>
      </c>
      <c r="N11" s="128">
        <v>0</v>
      </c>
      <c r="O11" s="128">
        <v>0</v>
      </c>
    </row>
    <row r="12" spans="1:15" ht="54.75" customHeight="1">
      <c r="A12" s="71" t="s">
        <v>106</v>
      </c>
      <c r="B12" s="72">
        <v>5</v>
      </c>
      <c r="C12" s="128">
        <v>1</v>
      </c>
      <c r="D12" s="128">
        <v>6457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</row>
    <row r="13" spans="1:15" ht="75" customHeight="1">
      <c r="A13" s="71" t="s">
        <v>107</v>
      </c>
      <c r="B13" s="72">
        <v>6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</row>
    <row r="14" spans="1:15" ht="96.75" customHeight="1">
      <c r="A14" s="71" t="s">
        <v>172</v>
      </c>
      <c r="B14" s="72">
        <v>7</v>
      </c>
      <c r="C14" s="128">
        <v>29136</v>
      </c>
      <c r="D14" s="128">
        <v>254095763</v>
      </c>
      <c r="E14" s="128">
        <v>45524071</v>
      </c>
      <c r="F14" s="128">
        <v>8740400</v>
      </c>
      <c r="G14" s="128">
        <v>118825653</v>
      </c>
      <c r="H14" s="128">
        <v>21651803</v>
      </c>
      <c r="I14" s="128">
        <v>1961618</v>
      </c>
      <c r="J14" s="128">
        <v>18563</v>
      </c>
      <c r="K14" s="128">
        <v>88771213</v>
      </c>
      <c r="L14" s="128">
        <v>4887</v>
      </c>
      <c r="M14" s="128">
        <v>20949110</v>
      </c>
      <c r="N14" s="128">
        <v>300</v>
      </c>
      <c r="O14" s="128">
        <v>1869618</v>
      </c>
    </row>
    <row r="15" spans="1:15" ht="93" customHeight="1">
      <c r="A15" s="71" t="s">
        <v>132</v>
      </c>
      <c r="B15" s="72">
        <v>8</v>
      </c>
      <c r="C15" s="128">
        <v>10996</v>
      </c>
      <c r="D15" s="128">
        <v>6183267</v>
      </c>
      <c r="E15" s="128">
        <v>23678</v>
      </c>
      <c r="F15" s="128">
        <v>923</v>
      </c>
      <c r="G15" s="128">
        <v>5354973</v>
      </c>
      <c r="H15" s="128">
        <v>1342996</v>
      </c>
      <c r="I15" s="128">
        <v>1104601</v>
      </c>
      <c r="J15" s="128">
        <v>13136</v>
      </c>
      <c r="K15" s="128">
        <v>5338926</v>
      </c>
      <c r="L15" s="128">
        <v>4369</v>
      </c>
      <c r="M15" s="128">
        <v>1342796</v>
      </c>
      <c r="N15" s="128">
        <v>2951</v>
      </c>
      <c r="O15" s="128">
        <v>1104201</v>
      </c>
    </row>
    <row r="16" spans="1:15" ht="72.75" customHeight="1">
      <c r="A16" s="71" t="s">
        <v>133</v>
      </c>
      <c r="B16" s="72">
        <v>9</v>
      </c>
      <c r="C16" s="128">
        <v>4547</v>
      </c>
      <c r="D16" s="128">
        <v>2466594</v>
      </c>
      <c r="E16" s="128">
        <v>11932</v>
      </c>
      <c r="F16" s="128">
        <v>751</v>
      </c>
      <c r="G16" s="128">
        <v>1110683</v>
      </c>
      <c r="H16" s="128">
        <v>291443</v>
      </c>
      <c r="I16" s="128">
        <v>102628</v>
      </c>
      <c r="J16" s="128">
        <v>2952</v>
      </c>
      <c r="K16" s="128">
        <v>1072095</v>
      </c>
      <c r="L16" s="128">
        <v>901</v>
      </c>
      <c r="M16" s="128">
        <v>291243</v>
      </c>
      <c r="N16" s="128">
        <v>173</v>
      </c>
      <c r="O16" s="128">
        <v>102628</v>
      </c>
    </row>
    <row r="17" spans="1:15" ht="94.5" customHeight="1">
      <c r="A17" s="71" t="s">
        <v>149</v>
      </c>
      <c r="B17" s="72">
        <v>10</v>
      </c>
      <c r="C17" s="128">
        <v>0</v>
      </c>
      <c r="D17" s="126">
        <v>0</v>
      </c>
      <c r="E17" s="128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</row>
    <row r="18" spans="1:15" ht="94.5" customHeight="1">
      <c r="A18" s="71" t="s">
        <v>150</v>
      </c>
      <c r="B18" s="72">
        <v>11</v>
      </c>
      <c r="C18" s="128">
        <v>115554</v>
      </c>
      <c r="D18" s="126">
        <v>0</v>
      </c>
      <c r="E18" s="128">
        <v>75210164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</row>
    <row r="19" spans="1:15" ht="82.5" customHeight="1">
      <c r="A19" s="73" t="s">
        <v>134</v>
      </c>
      <c r="B19" s="72">
        <v>12</v>
      </c>
      <c r="C19" s="128"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</row>
    <row r="20" spans="1:12" ht="171" customHeight="1">
      <c r="A20" s="248" t="s">
        <v>115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</row>
    <row r="21" spans="2:6" ht="19.5" customHeight="1">
      <c r="B21" s="74"/>
      <c r="C21" s="74"/>
      <c r="D21" s="74"/>
      <c r="E21" s="74"/>
      <c r="F21" s="56"/>
    </row>
    <row r="22" spans="1:9" ht="88.5" customHeight="1">
      <c r="A22" s="261" t="s">
        <v>56</v>
      </c>
      <c r="B22" s="261"/>
      <c r="C22" s="261"/>
      <c r="D22" s="261"/>
      <c r="E22" s="261"/>
      <c r="F22" s="261"/>
      <c r="G22" s="262"/>
      <c r="H22" s="38"/>
      <c r="I22" s="38"/>
    </row>
    <row r="23" spans="1:7" ht="97.5" customHeight="1">
      <c r="A23" s="263" t="s">
        <v>10</v>
      </c>
      <c r="B23" s="265" t="s">
        <v>47</v>
      </c>
      <c r="C23" s="242" t="s">
        <v>11</v>
      </c>
      <c r="D23" s="242"/>
      <c r="E23" s="267" t="s">
        <v>12</v>
      </c>
      <c r="F23" s="268"/>
      <c r="G23" s="75"/>
    </row>
    <row r="24" spans="1:7" ht="102" customHeight="1">
      <c r="A24" s="264"/>
      <c r="B24" s="266"/>
      <c r="C24" s="60" t="s">
        <v>57</v>
      </c>
      <c r="D24" s="60" t="s">
        <v>108</v>
      </c>
      <c r="E24" s="60" t="s">
        <v>57</v>
      </c>
      <c r="F24" s="60" t="s">
        <v>108</v>
      </c>
      <c r="G24" s="75"/>
    </row>
    <row r="25" spans="1:7" s="64" customFormat="1" ht="22.5">
      <c r="A25" s="68" t="s">
        <v>48</v>
      </c>
      <c r="B25" s="76"/>
      <c r="C25" s="69">
        <v>1</v>
      </c>
      <c r="D25" s="69">
        <v>2</v>
      </c>
      <c r="E25" s="69">
        <v>3</v>
      </c>
      <c r="F25" s="69">
        <v>4</v>
      </c>
      <c r="G25" s="77"/>
    </row>
    <row r="26" spans="1:7" ht="66" customHeight="1">
      <c r="A26" s="78" t="s">
        <v>130</v>
      </c>
      <c r="B26" s="79">
        <v>1</v>
      </c>
      <c r="C26" s="126">
        <v>0</v>
      </c>
      <c r="D26" s="126">
        <v>0</v>
      </c>
      <c r="E26" s="125">
        <v>0</v>
      </c>
      <c r="F26" s="125">
        <v>0</v>
      </c>
      <c r="G26" s="80"/>
    </row>
    <row r="27" spans="1:7" ht="70.5" customHeight="1">
      <c r="A27" s="78" t="s">
        <v>131</v>
      </c>
      <c r="B27" s="79">
        <v>2</v>
      </c>
      <c r="C27" s="125">
        <v>0</v>
      </c>
      <c r="D27" s="125">
        <v>0</v>
      </c>
      <c r="E27" s="125">
        <v>0</v>
      </c>
      <c r="F27" s="125">
        <v>0</v>
      </c>
      <c r="G27" s="80"/>
    </row>
    <row r="28" spans="1:9" ht="43.5" customHeight="1">
      <c r="A28" s="117" t="s">
        <v>64</v>
      </c>
      <c r="B28" s="42"/>
      <c r="C28" s="42"/>
      <c r="D28" s="42"/>
      <c r="E28" s="42"/>
      <c r="F28" s="42"/>
      <c r="G28" s="43"/>
      <c r="H28" s="43"/>
      <c r="I28" s="46"/>
    </row>
    <row r="29" spans="1:9" ht="144" customHeight="1">
      <c r="A29" s="261" t="s">
        <v>111</v>
      </c>
      <c r="B29" s="261"/>
      <c r="C29" s="261"/>
      <c r="D29" s="261"/>
      <c r="E29" s="262"/>
      <c r="F29" s="81"/>
      <c r="G29" s="34"/>
      <c r="H29" s="34"/>
      <c r="I29" s="34"/>
    </row>
    <row r="30" spans="1:9" ht="381.75" customHeight="1">
      <c r="A30" s="82" t="s">
        <v>156</v>
      </c>
      <c r="B30" s="60" t="s">
        <v>47</v>
      </c>
      <c r="C30" s="60" t="s">
        <v>157</v>
      </c>
      <c r="D30" s="60" t="s">
        <v>159</v>
      </c>
      <c r="E30" s="60" t="s">
        <v>158</v>
      </c>
      <c r="F30" s="60" t="s">
        <v>160</v>
      </c>
      <c r="G30" s="34"/>
      <c r="H30" s="34"/>
      <c r="I30" s="34"/>
    </row>
    <row r="31" spans="1:9" s="85" customFormat="1" ht="28.5" customHeight="1">
      <c r="A31" s="83" t="s">
        <v>48</v>
      </c>
      <c r="B31" s="83"/>
      <c r="C31" s="83">
        <v>1</v>
      </c>
      <c r="D31" s="83">
        <v>2</v>
      </c>
      <c r="E31" s="83">
        <v>3</v>
      </c>
      <c r="F31" s="83">
        <v>4</v>
      </c>
      <c r="G31" s="84"/>
      <c r="H31" s="84"/>
      <c r="I31" s="84"/>
    </row>
    <row r="32" spans="1:9" s="40" customFormat="1" ht="92.25" customHeight="1">
      <c r="A32" s="86" t="s">
        <v>22</v>
      </c>
      <c r="B32" s="87">
        <v>1</v>
      </c>
      <c r="C32" s="126">
        <v>0</v>
      </c>
      <c r="D32" s="126">
        <v>0</v>
      </c>
      <c r="E32" s="126">
        <v>0</v>
      </c>
      <c r="F32" s="126">
        <v>0</v>
      </c>
      <c r="G32" s="39"/>
      <c r="H32" s="39"/>
      <c r="I32" s="39"/>
    </row>
    <row r="33" spans="1:6" s="41" customFormat="1" ht="102.75" customHeight="1">
      <c r="A33" s="88" t="s">
        <v>23</v>
      </c>
      <c r="B33" s="87">
        <v>2</v>
      </c>
      <c r="C33" s="126">
        <v>0</v>
      </c>
      <c r="D33" s="126">
        <v>0</v>
      </c>
      <c r="E33" s="126">
        <v>0</v>
      </c>
      <c r="F33" s="126">
        <v>0</v>
      </c>
    </row>
    <row r="34" spans="1:7" s="41" customFormat="1" ht="55.5" customHeight="1">
      <c r="A34" s="259" t="s">
        <v>127</v>
      </c>
      <c r="B34" s="259"/>
      <c r="C34" s="259"/>
      <c r="D34" s="259"/>
      <c r="E34" s="259"/>
      <c r="F34" s="259"/>
      <c r="G34" s="259"/>
    </row>
    <row r="35" spans="1:7" s="41" customFormat="1" ht="37.5" customHeight="1">
      <c r="A35" s="117" t="s">
        <v>145</v>
      </c>
      <c r="B35" s="117"/>
      <c r="C35" s="117"/>
      <c r="D35" s="117"/>
      <c r="E35" s="117"/>
      <c r="F35" s="117"/>
      <c r="G35" s="117"/>
    </row>
    <row r="36" spans="1:7" s="41" customFormat="1" ht="201" customHeight="1">
      <c r="A36" s="260" t="s">
        <v>128</v>
      </c>
      <c r="B36" s="260"/>
      <c r="C36" s="260"/>
      <c r="D36" s="260"/>
      <c r="E36" s="260"/>
      <c r="F36" s="260"/>
      <c r="G36" s="260"/>
    </row>
    <row r="37" spans="2:4" s="12" customFormat="1" ht="12.75">
      <c r="B37" s="13"/>
      <c r="D37" s="13"/>
    </row>
    <row r="38" spans="2:4" s="12" customFormat="1" ht="12.75">
      <c r="B38" s="13"/>
      <c r="D38" s="13"/>
    </row>
    <row r="39" s="41" customFormat="1" ht="12.75"/>
    <row r="40" s="41" customFormat="1" ht="12.75"/>
    <row r="41" ht="12.75">
      <c r="B41" s="33"/>
    </row>
  </sheetData>
  <sheetProtection/>
  <mergeCells count="19">
    <mergeCell ref="A34:G34"/>
    <mergeCell ref="A36:G36"/>
    <mergeCell ref="A22:G22"/>
    <mergeCell ref="A29:E29"/>
    <mergeCell ref="J5:K5"/>
    <mergeCell ref="L5:M5"/>
    <mergeCell ref="A23:A24"/>
    <mergeCell ref="B23:B24"/>
    <mergeCell ref="C23:D23"/>
    <mergeCell ref="E23:F23"/>
    <mergeCell ref="B5:B6"/>
    <mergeCell ref="A20:L20"/>
    <mergeCell ref="B2:F2"/>
    <mergeCell ref="A5:A6"/>
    <mergeCell ref="A3:O3"/>
    <mergeCell ref="A4:O4"/>
    <mergeCell ref="C5:C6"/>
    <mergeCell ref="D5:I5"/>
    <mergeCell ref="N5:O5"/>
  </mergeCells>
  <conditionalFormatting sqref="C23:F24 D29:F29 C30:D30">
    <cfRule type="cellIs" priority="22" dxfId="0" operator="lessThan" stopIfTrue="1">
      <formula>0</formula>
    </cfRule>
  </conditionalFormatting>
  <conditionalFormatting sqref="G23:G24 G26:G27">
    <cfRule type="cellIs" priority="21" dxfId="0" operator="lessThan" stopIfTrue="1">
      <formula>0</formula>
    </cfRule>
  </conditionalFormatting>
  <conditionalFormatting sqref="C27:F27 E26:F26">
    <cfRule type="cellIs" priority="20" dxfId="0" operator="lessThan" stopIfTrue="1">
      <formula>0</formula>
    </cfRule>
  </conditionalFormatting>
  <conditionalFormatting sqref="D17:F18 D19:O19 D8:O16 C8:C19">
    <cfRule type="cellIs" priority="18" dxfId="0" operator="lessThan" stopIfTrue="1">
      <formula>0</formula>
    </cfRule>
  </conditionalFormatting>
  <conditionalFormatting sqref="I8:O14">
    <cfRule type="cellIs" priority="17" dxfId="0" operator="lessThan" stopIfTrue="1">
      <formula>0</formula>
    </cfRule>
  </conditionalFormatting>
  <conditionalFormatting sqref="G15:O16">
    <cfRule type="cellIs" priority="16" dxfId="0" operator="lessThan" stopIfTrue="1">
      <formula>0</formula>
    </cfRule>
  </conditionalFormatting>
  <conditionalFormatting sqref="G17:O18">
    <cfRule type="cellIs" priority="15" dxfId="0" operator="lessThan" stopIfTrue="1">
      <formula>0</formula>
    </cfRule>
  </conditionalFormatting>
  <conditionalFormatting sqref="C32:D33">
    <cfRule type="cellIs" priority="14" dxfId="0" operator="lessThan" stopIfTrue="1">
      <formula>0</formula>
    </cfRule>
  </conditionalFormatting>
  <conditionalFormatting sqref="C32:D33">
    <cfRule type="cellIs" priority="13" dxfId="0" operator="lessThan" stopIfTrue="1">
      <formula>0</formula>
    </cfRule>
  </conditionalFormatting>
  <conditionalFormatting sqref="C32:D33">
    <cfRule type="cellIs" priority="12" dxfId="0" operator="lessThan" stopIfTrue="1">
      <formula>0</formula>
    </cfRule>
  </conditionalFormatting>
  <conditionalFormatting sqref="C26:D26">
    <cfRule type="cellIs" priority="11" dxfId="0" operator="lessThan" stopIfTrue="1">
      <formula>0</formula>
    </cfRule>
  </conditionalFormatting>
  <conditionalFormatting sqref="C26:D26">
    <cfRule type="cellIs" priority="10" dxfId="0" operator="lessThan" stopIfTrue="1">
      <formula>0</formula>
    </cfRule>
  </conditionalFormatting>
  <conditionalFormatting sqref="C26:D26">
    <cfRule type="cellIs" priority="9" dxfId="0" operator="lessThan" stopIfTrue="1">
      <formula>0</formula>
    </cfRule>
  </conditionalFormatting>
  <conditionalFormatting sqref="E30">
    <cfRule type="cellIs" priority="8" dxfId="0" operator="lessThan" stopIfTrue="1">
      <formula>0</formula>
    </cfRule>
  </conditionalFormatting>
  <conditionalFormatting sqref="E32:E33">
    <cfRule type="cellIs" priority="7" dxfId="0" operator="lessThan" stopIfTrue="1">
      <formula>0</formula>
    </cfRule>
  </conditionalFormatting>
  <conditionalFormatting sqref="E32:E33">
    <cfRule type="cellIs" priority="6" dxfId="0" operator="lessThan" stopIfTrue="1">
      <formula>0</formula>
    </cfRule>
  </conditionalFormatting>
  <conditionalFormatting sqref="E32:E33">
    <cfRule type="cellIs" priority="5" dxfId="0" operator="lessThan" stopIfTrue="1">
      <formula>0</formula>
    </cfRule>
  </conditionalFormatting>
  <conditionalFormatting sqref="F30">
    <cfRule type="cellIs" priority="4" dxfId="0" operator="lessThan" stopIfTrue="1">
      <formula>0</formula>
    </cfRule>
  </conditionalFormatting>
  <conditionalFormatting sqref="F32:F33">
    <cfRule type="cellIs" priority="3" dxfId="0" operator="lessThan" stopIfTrue="1">
      <formula>0</formula>
    </cfRule>
  </conditionalFormatting>
  <conditionalFormatting sqref="F32:F33">
    <cfRule type="cellIs" priority="2" dxfId="0" operator="lessThan" stopIfTrue="1">
      <formula>0</formula>
    </cfRule>
  </conditionalFormatting>
  <conditionalFormatting sqref="F32:F33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1"/>
  <sheetViews>
    <sheetView zoomScale="40" zoomScaleNormal="40" zoomScaleSheetLayoutView="30" zoomScalePageLayoutView="0" workbookViewId="0" topLeftCell="A19">
      <selection activeCell="H43" sqref="H43"/>
    </sheetView>
  </sheetViews>
  <sheetFormatPr defaultColWidth="9.140625" defaultRowHeight="12.75"/>
  <cols>
    <col min="1" max="1" width="179.7109375" style="12" customWidth="1"/>
    <col min="2" max="2" width="11.421875" style="13" customWidth="1"/>
    <col min="3" max="4" width="42.7109375" style="12" customWidth="1"/>
    <col min="5" max="5" width="41.28125" style="12" customWidth="1"/>
    <col min="6" max="6" width="53.421875" style="12" customWidth="1"/>
    <col min="7" max="7" width="49.421875" style="12" customWidth="1"/>
    <col min="8" max="8" width="45.7109375" style="12" customWidth="1"/>
    <col min="9" max="9" width="10.421875" style="12" customWidth="1"/>
    <col min="10" max="10" width="12.57421875" style="12" customWidth="1"/>
    <col min="11" max="11" width="11.8515625" style="12" customWidth="1"/>
    <col min="12" max="16384" width="9.140625" style="12" customWidth="1"/>
  </cols>
  <sheetData>
    <row r="1" s="19" customFormat="1" ht="12.75"/>
    <row r="2" spans="1:7" s="19" customFormat="1" ht="34.5" customHeight="1">
      <c r="A2" s="269" t="s">
        <v>43</v>
      </c>
      <c r="B2" s="270"/>
      <c r="C2" s="271" t="str">
        <f>IF('Титул ф.4'!D30=0," ",'Титул ф.4'!D30)</f>
        <v>УСД в Ханты-Мансийском АО - Югре</v>
      </c>
      <c r="D2" s="272"/>
      <c r="E2" s="272"/>
      <c r="F2" s="272"/>
      <c r="G2" s="273"/>
    </row>
    <row r="3" spans="1:11" ht="48" customHeight="1">
      <c r="A3" s="89" t="s">
        <v>146</v>
      </c>
      <c r="B3" s="50"/>
      <c r="C3" s="50"/>
      <c r="D3" s="50"/>
      <c r="E3" s="50"/>
      <c r="F3" s="50"/>
      <c r="G3" s="50"/>
      <c r="H3" s="50"/>
      <c r="I3" s="50"/>
      <c r="J3" s="50"/>
      <c r="K3" s="16"/>
    </row>
    <row r="4" spans="1:11" ht="45.75" customHeight="1">
      <c r="A4" s="278" t="s">
        <v>14</v>
      </c>
      <c r="B4" s="278"/>
      <c r="C4" s="278"/>
      <c r="D4" s="278"/>
      <c r="E4" s="50"/>
      <c r="F4" s="50"/>
      <c r="G4" s="50"/>
      <c r="H4" s="50"/>
      <c r="I4" s="50"/>
      <c r="J4" s="50"/>
      <c r="K4" s="16"/>
    </row>
    <row r="5" spans="1:11" ht="198" customHeight="1">
      <c r="A5" s="90" t="s">
        <v>19</v>
      </c>
      <c r="B5" s="90" t="s">
        <v>47</v>
      </c>
      <c r="C5" s="90" t="s">
        <v>121</v>
      </c>
      <c r="D5" s="90" t="s">
        <v>122</v>
      </c>
      <c r="E5" s="90" t="s">
        <v>123</v>
      </c>
      <c r="F5" s="90" t="s">
        <v>124</v>
      </c>
      <c r="G5" s="90" t="s">
        <v>125</v>
      </c>
      <c r="H5" s="90" t="s">
        <v>126</v>
      </c>
      <c r="I5" s="91"/>
      <c r="J5" s="91"/>
      <c r="K5" s="91"/>
    </row>
    <row r="6" spans="1:11" s="14" customFormat="1" ht="27" customHeight="1">
      <c r="A6" s="132" t="s">
        <v>48</v>
      </c>
      <c r="B6" s="132"/>
      <c r="C6" s="132">
        <v>1</v>
      </c>
      <c r="D6" s="132">
        <v>2</v>
      </c>
      <c r="E6" s="132">
        <v>3</v>
      </c>
      <c r="F6" s="132">
        <v>4</v>
      </c>
      <c r="G6" s="132">
        <v>5</v>
      </c>
      <c r="H6" s="132">
        <v>6</v>
      </c>
      <c r="I6" s="92"/>
      <c r="J6" s="93"/>
      <c r="K6" s="93"/>
    </row>
    <row r="7" spans="1:11" s="14" customFormat="1" ht="84" customHeight="1">
      <c r="A7" s="94" t="s">
        <v>120</v>
      </c>
      <c r="B7" s="132">
        <v>1</v>
      </c>
      <c r="C7" s="129">
        <v>963</v>
      </c>
      <c r="D7" s="129">
        <v>0</v>
      </c>
      <c r="E7" s="129">
        <v>0</v>
      </c>
      <c r="F7" s="129">
        <v>1</v>
      </c>
      <c r="G7" s="126">
        <v>0</v>
      </c>
      <c r="H7" s="129">
        <v>0</v>
      </c>
      <c r="I7" s="92"/>
      <c r="J7" s="93"/>
      <c r="K7" s="93"/>
    </row>
    <row r="8" spans="1:11" s="14" customFormat="1" ht="83.25" customHeight="1">
      <c r="A8" s="94" t="s">
        <v>71</v>
      </c>
      <c r="B8" s="132">
        <v>2</v>
      </c>
      <c r="C8" s="129">
        <v>53</v>
      </c>
      <c r="D8" s="129">
        <v>0</v>
      </c>
      <c r="E8" s="129">
        <v>0</v>
      </c>
      <c r="F8" s="129">
        <v>0</v>
      </c>
      <c r="G8" s="126">
        <v>0</v>
      </c>
      <c r="H8" s="126">
        <v>0</v>
      </c>
      <c r="I8" s="92"/>
      <c r="J8" s="93"/>
      <c r="K8" s="93"/>
    </row>
    <row r="9" spans="1:11" s="14" customFormat="1" ht="84" customHeight="1">
      <c r="A9" s="94" t="s">
        <v>72</v>
      </c>
      <c r="B9" s="132">
        <v>3</v>
      </c>
      <c r="C9" s="129">
        <v>0</v>
      </c>
      <c r="D9" s="129">
        <v>0</v>
      </c>
      <c r="E9" s="129">
        <v>0</v>
      </c>
      <c r="F9" s="129">
        <v>0</v>
      </c>
      <c r="G9" s="126">
        <v>0</v>
      </c>
      <c r="H9" s="126">
        <v>0</v>
      </c>
      <c r="I9" s="92"/>
      <c r="J9" s="93"/>
      <c r="K9" s="93"/>
    </row>
    <row r="10" spans="1:11" s="14" customFormat="1" ht="81" customHeight="1">
      <c r="A10" s="94" t="s">
        <v>73</v>
      </c>
      <c r="B10" s="132">
        <v>4</v>
      </c>
      <c r="C10" s="129">
        <v>0</v>
      </c>
      <c r="D10" s="129">
        <v>0</v>
      </c>
      <c r="E10" s="129">
        <v>0</v>
      </c>
      <c r="F10" s="129">
        <v>0</v>
      </c>
      <c r="G10" s="126">
        <v>0</v>
      </c>
      <c r="H10" s="126">
        <v>0</v>
      </c>
      <c r="I10" s="92"/>
      <c r="J10" s="93"/>
      <c r="K10" s="93"/>
    </row>
    <row r="11" spans="1:11" ht="84" customHeight="1">
      <c r="A11" s="96" t="s">
        <v>109</v>
      </c>
      <c r="B11" s="132">
        <v>5</v>
      </c>
      <c r="C11" s="129">
        <v>1016</v>
      </c>
      <c r="D11" s="129">
        <v>0</v>
      </c>
      <c r="E11" s="129">
        <v>0</v>
      </c>
      <c r="F11" s="129">
        <v>1</v>
      </c>
      <c r="G11" s="126">
        <v>0</v>
      </c>
      <c r="H11" s="129">
        <v>0</v>
      </c>
      <c r="I11" s="97"/>
      <c r="J11" s="98"/>
      <c r="K11" s="98"/>
    </row>
    <row r="12" spans="1:11" ht="30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53.25" customHeight="1">
      <c r="A13" s="274" t="s">
        <v>140</v>
      </c>
      <c r="B13" s="274"/>
      <c r="C13" s="274"/>
      <c r="D13" s="274"/>
      <c r="E13" s="274"/>
      <c r="F13" s="274"/>
      <c r="G13" s="274"/>
      <c r="H13" s="16"/>
      <c r="I13" s="16"/>
      <c r="J13" s="16"/>
      <c r="K13" s="16"/>
    </row>
    <row r="14" spans="1:11" ht="36.75" customHeight="1">
      <c r="A14" s="278" t="s">
        <v>77</v>
      </c>
      <c r="B14" s="278"/>
      <c r="C14" s="278"/>
      <c r="D14" s="278"/>
      <c r="E14" s="20"/>
      <c r="F14" s="16"/>
      <c r="G14" s="16"/>
      <c r="H14" s="16"/>
      <c r="I14" s="16"/>
      <c r="J14" s="16"/>
      <c r="K14" s="16"/>
    </row>
    <row r="15" spans="1:11" ht="154.5" customHeight="1">
      <c r="A15" s="99" t="s">
        <v>4</v>
      </c>
      <c r="B15" s="100" t="s">
        <v>47</v>
      </c>
      <c r="C15" s="101" t="s">
        <v>66</v>
      </c>
      <c r="D15" s="90" t="s">
        <v>167</v>
      </c>
      <c r="E15" s="90" t="s">
        <v>168</v>
      </c>
      <c r="F15" s="90" t="s">
        <v>169</v>
      </c>
      <c r="G15" s="90" t="s">
        <v>170</v>
      </c>
      <c r="H15" s="16"/>
      <c r="I15" s="16"/>
      <c r="J15" s="16"/>
      <c r="K15" s="16"/>
    </row>
    <row r="16" spans="1:11" s="14" customFormat="1" ht="27" customHeight="1">
      <c r="A16" s="102" t="s">
        <v>48</v>
      </c>
      <c r="B16" s="103"/>
      <c r="C16" s="95">
        <v>1</v>
      </c>
      <c r="D16" s="95">
        <v>2</v>
      </c>
      <c r="E16" s="95">
        <v>3</v>
      </c>
      <c r="F16" s="95">
        <v>4</v>
      </c>
      <c r="G16" s="95">
        <v>5</v>
      </c>
      <c r="H16" s="93"/>
      <c r="I16" s="93"/>
      <c r="J16" s="93"/>
      <c r="K16" s="93"/>
    </row>
    <row r="17" spans="1:11" ht="45" customHeight="1">
      <c r="A17" s="94" t="s">
        <v>6</v>
      </c>
      <c r="B17" s="95">
        <v>1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6"/>
      <c r="I17" s="16"/>
      <c r="J17" s="16"/>
      <c r="K17" s="16"/>
    </row>
    <row r="18" spans="1:11" ht="67.5" customHeight="1">
      <c r="A18" s="94" t="s">
        <v>8</v>
      </c>
      <c r="B18" s="95">
        <v>2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6"/>
      <c r="I18" s="16"/>
      <c r="J18" s="16"/>
      <c r="K18" s="16"/>
    </row>
    <row r="19" spans="1:11" ht="43.5" customHeight="1">
      <c r="A19" s="94" t="s">
        <v>7</v>
      </c>
      <c r="B19" s="95">
        <v>3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6"/>
      <c r="I19" s="16"/>
      <c r="J19" s="16"/>
      <c r="K19" s="16"/>
    </row>
    <row r="20" spans="1:11" ht="39" customHeight="1">
      <c r="A20" s="94" t="s">
        <v>5</v>
      </c>
      <c r="B20" s="95">
        <v>4</v>
      </c>
      <c r="C20" s="129">
        <v>2</v>
      </c>
      <c r="D20" s="129">
        <v>0</v>
      </c>
      <c r="E20" s="129">
        <v>2</v>
      </c>
      <c r="F20" s="129">
        <v>0</v>
      </c>
      <c r="G20" s="129">
        <v>0</v>
      </c>
      <c r="H20" s="16"/>
      <c r="I20" s="16"/>
      <c r="J20" s="16"/>
      <c r="K20" s="16"/>
    </row>
    <row r="21" spans="1:11" ht="63.75" customHeight="1">
      <c r="A21" s="104" t="s">
        <v>13</v>
      </c>
      <c r="B21" s="95">
        <v>5</v>
      </c>
      <c r="C21" s="129">
        <v>2</v>
      </c>
      <c r="D21" s="129">
        <v>0</v>
      </c>
      <c r="E21" s="129">
        <v>2</v>
      </c>
      <c r="F21" s="129">
        <v>0</v>
      </c>
      <c r="G21" s="129">
        <v>0</v>
      </c>
      <c r="H21" s="16"/>
      <c r="I21" s="16"/>
      <c r="J21" s="16"/>
      <c r="K21" s="16"/>
    </row>
    <row r="22" spans="1:11" ht="79.5" customHeight="1">
      <c r="A22" s="94" t="s">
        <v>110</v>
      </c>
      <c r="B22" s="95">
        <v>6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6"/>
      <c r="I22" s="16"/>
      <c r="J22" s="16"/>
      <c r="K22" s="16"/>
    </row>
    <row r="23" spans="1:11" ht="34.5" customHeight="1">
      <c r="A23" s="111"/>
      <c r="B23" s="52"/>
      <c r="C23" s="53"/>
      <c r="D23" s="53"/>
      <c r="E23" s="53"/>
      <c r="F23" s="53"/>
      <c r="G23" s="53"/>
      <c r="H23" s="16"/>
      <c r="I23" s="16"/>
      <c r="J23" s="16"/>
      <c r="K23" s="16"/>
    </row>
    <row r="24" spans="1:11" ht="75" customHeight="1">
      <c r="A24" s="275" t="s">
        <v>3</v>
      </c>
      <c r="B24" s="275"/>
      <c r="C24" s="275"/>
      <c r="D24" s="20"/>
      <c r="E24" s="281"/>
      <c r="F24" s="282"/>
      <c r="G24" s="282"/>
      <c r="H24" s="282"/>
      <c r="I24" s="113"/>
      <c r="J24" s="113"/>
      <c r="K24" s="16"/>
    </row>
    <row r="25" spans="1:11" ht="60" customHeight="1">
      <c r="A25" s="94" t="s">
        <v>1</v>
      </c>
      <c r="B25" s="95">
        <v>1</v>
      </c>
      <c r="C25" s="110">
        <v>78</v>
      </c>
      <c r="D25" s="15"/>
      <c r="E25" s="276"/>
      <c r="F25" s="282"/>
      <c r="G25" s="282"/>
      <c r="H25" s="282"/>
      <c r="I25" s="113"/>
      <c r="J25" s="113"/>
      <c r="K25" s="16"/>
    </row>
    <row r="26" spans="1:11" ht="60" customHeight="1">
      <c r="A26" s="94" t="s">
        <v>67</v>
      </c>
      <c r="B26" s="95">
        <v>2</v>
      </c>
      <c r="C26" s="110">
        <v>78</v>
      </c>
      <c r="D26" s="15"/>
      <c r="E26" s="276"/>
      <c r="F26" s="280"/>
      <c r="G26" s="280"/>
      <c r="H26" s="280"/>
      <c r="I26" s="114"/>
      <c r="J26" s="114"/>
      <c r="K26" s="16"/>
    </row>
    <row r="27" spans="1:11" ht="44.25" customHeight="1">
      <c r="A27" s="123" t="s">
        <v>147</v>
      </c>
      <c r="B27" s="16"/>
      <c r="C27" s="92"/>
      <c r="D27" s="92"/>
      <c r="E27" s="279"/>
      <c r="F27" s="283"/>
      <c r="G27" s="283"/>
      <c r="H27" s="283"/>
      <c r="I27" s="115"/>
      <c r="J27" s="115"/>
      <c r="K27" s="16"/>
    </row>
    <row r="28" spans="1:11" ht="39.75" customHeight="1">
      <c r="A28" s="124" t="s">
        <v>141</v>
      </c>
      <c r="B28" s="16"/>
      <c r="C28" s="92"/>
      <c r="D28" s="92"/>
      <c r="E28" s="279"/>
      <c r="F28" s="280"/>
      <c r="G28" s="280"/>
      <c r="H28" s="280"/>
      <c r="I28" s="114"/>
      <c r="J28" s="114"/>
      <c r="K28" s="16"/>
    </row>
    <row r="29" spans="1:11" ht="33" customHeight="1">
      <c r="A29" s="16"/>
      <c r="B29" s="16"/>
      <c r="C29" s="92"/>
      <c r="D29" s="92"/>
      <c r="E29" s="105"/>
      <c r="F29" s="284"/>
      <c r="G29" s="285"/>
      <c r="H29" s="285"/>
      <c r="I29" s="116"/>
      <c r="J29" s="116"/>
      <c r="K29" s="16"/>
    </row>
    <row r="30" spans="1:11" ht="33.75" customHeight="1">
      <c r="A30" s="16"/>
      <c r="B30" s="16"/>
      <c r="C30" s="92"/>
      <c r="D30" s="92"/>
      <c r="E30" s="112"/>
      <c r="F30" s="106"/>
      <c r="G30" s="277"/>
      <c r="H30" s="277"/>
      <c r="I30" s="277"/>
      <c r="J30" s="277"/>
      <c r="K30" s="16"/>
    </row>
    <row r="31" spans="5:10" ht="12.75">
      <c r="E31" s="286"/>
      <c r="F31" s="286"/>
      <c r="G31" s="286"/>
      <c r="H31" s="286"/>
      <c r="I31" s="286"/>
      <c r="J31" s="286"/>
    </row>
  </sheetData>
  <sheetProtection/>
  <mergeCells count="14">
    <mergeCell ref="G30:J30"/>
    <mergeCell ref="A4:D4"/>
    <mergeCell ref="A14:D14"/>
    <mergeCell ref="E27:E28"/>
    <mergeCell ref="F28:H28"/>
    <mergeCell ref="G29:H29"/>
    <mergeCell ref="F26:H26"/>
    <mergeCell ref="F27:H27"/>
    <mergeCell ref="A2:B2"/>
    <mergeCell ref="C2:G2"/>
    <mergeCell ref="A13:G13"/>
    <mergeCell ref="A24:C24"/>
    <mergeCell ref="E25:E26"/>
    <mergeCell ref="F24:H25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7:G11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1968503937007874" top="0.8267716535433072" bottom="0.1968503937007874" header="0.1968503937007874" footer="0.5118110236220472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2021-12-17T06:34:07Z</cp:lastPrinted>
  <dcterms:created xsi:type="dcterms:W3CDTF">2004-03-24T19:37:04Z</dcterms:created>
  <dcterms:modified xsi:type="dcterms:W3CDTF">2022-07-28T09:45:31Z</dcterms:modified>
  <cp:category/>
  <cp:version/>
  <cp:contentType/>
  <cp:contentStatus/>
</cp:coreProperties>
</file>