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120" windowWidth="12576" windowHeight="10896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</sheets>
  <definedNames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1">'Раздел 1'!$A$1:$T$37</definedName>
    <definedName name="_xlnm.Print_Area" localSheetId="2">'Разделы 2, 3, 4'!$A$1:$O$39</definedName>
    <definedName name="_xlnm.Print_Area" localSheetId="3">'Разделы 5, 6, 7'!$A$1:$H$31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<sst xmlns="http://schemas.openxmlformats.org/spreadsheetml/2006/main" count="208" uniqueCount="181">
  <si>
    <t>Верховный Суд Российской Федерации</t>
  </si>
  <si>
    <t xml:space="preserve">Штат судей на конец отчетного периода </t>
  </si>
  <si>
    <t>Наименование получателя</t>
  </si>
  <si>
    <t>Раздел 7. Справка о количестве судов и судей</t>
  </si>
  <si>
    <t>По видам учреждений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</si>
  <si>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</si>
  <si>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</si>
  <si>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</si>
  <si>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</si>
  <si>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</si>
  <si>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</si>
  <si>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</si>
  <si>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</si>
  <si>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</si>
  <si>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</si>
  <si>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</si>
  <si>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</si>
  <si>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</si>
  <si>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По судебным постановлениям, 
вынесенным во всех инстанциях</t>
  </si>
  <si>
    <t>ст. 221 
УК РФ</t>
  </si>
  <si>
    <t>ст. 261 
УК РФ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</si>
  <si>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</si>
  <si>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</si>
  <si>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</si>
  <si>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</si>
  <si>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</si>
  <si>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</si>
  <si>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</si>
  <si>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</si>
  <si>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</si>
  <si>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</si>
  <si>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</si>
  <si>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</si>
  <si>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</si>
  <si>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</si>
  <si>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</si>
  <si>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</si>
  <si>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</si>
  <si>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</si>
  <si>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</si>
  <si>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</si>
  <si>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</si>
  <si>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</si>
  <si>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</si>
  <si>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</si>
  <si>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</si>
  <si>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</si>
  <si>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</si>
  <si>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</si>
  <si>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</si>
  <si>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Виды штрафов и денежных взысканий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</si>
  <si>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</si>
  <si>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</si>
  <si>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</si>
  <si>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</si>
  <si>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</si>
  <si>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</si>
  <si>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</si>
  <si>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</si>
  <si>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</si>
  <si>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</si>
  <si>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</si>
  <si>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</si>
  <si>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>Областные и равные им суды</t>
  </si>
  <si>
    <t>Всего вынесено постановлений о назначении экспертиз</t>
  </si>
  <si>
    <t>Количество судов, по которым составлен отчет (для сводного отчета)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</si>
  <si>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</si>
  <si>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</si>
  <si>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</si>
  <si>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</si>
  <si>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</si>
  <si>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</si>
  <si>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Управления Судебного департамента в субъектах Российской Федерации</t>
  </si>
  <si>
    <t>Управлению Судебного департамента в субъекте Российской Федерации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</si>
  <si>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</si>
  <si>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1 инстанция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</si>
  <si>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</si>
  <si>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</si>
  <si>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ст. 164 
УК РФ</t>
  </si>
  <si>
    <t>ст. 226 
УК РФ</t>
  </si>
  <si>
    <t>ст. 229 
УК РФ</t>
  </si>
  <si>
    <t>ст. 165-168 
УК РФ</t>
  </si>
  <si>
    <t>ст. 285-293
УК РФ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</si>
  <si>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</si>
  <si>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</si>
  <si>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</si>
  <si>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</si>
  <si>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</si>
  <si>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</si>
  <si>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</si>
  <si>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</si>
  <si>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</si>
  <si>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</si>
  <si>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</si>
  <si>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</si>
  <si>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</si>
  <si>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</si>
  <si>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</si>
  <si>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</si>
  <si>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</si>
  <si>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</si>
  <si>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</si>
  <si>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</si>
  <si>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</si>
  <si>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t>Всего вынесено постановлений об оплате сумм процессуальных издержек (по числу лиц)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</si>
  <si>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</si>
  <si>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</si>
  <si>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</si>
  <si>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</si>
  <si>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</si>
  <si>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</si>
  <si>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</si>
  <si>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</si>
  <si>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</si>
  <si>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</si>
  <si>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</si>
  <si>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</si>
  <si>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</si>
  <si>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</si>
  <si>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</si>
  <si>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</si>
  <si>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 xml:space="preserve">На стадии дознания, предварительного следствия </t>
  </si>
  <si>
    <t xml:space="preserve">На стадии судебного рассмотрения </t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</si>
  <si>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</si>
  <si>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делам 
</t>
  </si>
  <si>
    <t xml:space="preserve">Госпошлина, присужденная к взысканию в доход государства по гражданским искам в уголовном процессе 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</si>
  <si>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</si>
  <si>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</si>
  <si>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</si>
  <si>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>Раздел 6. Вынесено постановлений о назначении экспертиз</t>
    </r>
    <r>
      <rPr>
        <b/>
        <vertAlign val="superscript"/>
        <sz val="36"/>
        <rFont val="Times New Roman"/>
        <family val="1"/>
      </rPr>
      <t xml:space="preserve">1 </t>
    </r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</si>
  <si>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</si>
  <si>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>Мировой судья</t>
  </si>
  <si>
    <t>статьи по главе 22 УК РФ 
(ст. 169-200.7
УК РФ)</t>
  </si>
  <si>
    <t>Примечание к разделу 6:</t>
  </si>
  <si>
    <t>УСД в Ханты-Мансийском АО - Югре</t>
  </si>
  <si>
    <t>Госпошлина, уплаченная по административным делам при подаче исков/заявлений</t>
  </si>
  <si>
    <t>Госпошлина, уплаченная по гражданским делам при подаче исков/заявлений</t>
  </si>
  <si>
    <t xml:space="preserve"> из графы 1: 
ст. 158-162 УК РФ</t>
  </si>
  <si>
    <t xml:space="preserve"> 
из графы 8: 
ст. 163 
УК РФ</t>
  </si>
  <si>
    <t>из граф 1 и 8 по преступлениям коррупционной направленности 
(по перечню № 23 Генеральной прокуратуры  Российской Федерации)</t>
  </si>
  <si>
    <t xml:space="preserve"> 
из строки 1 по принадлежности к видам собственности:            </t>
  </si>
  <si>
    <t xml:space="preserve">
из строки 10 по принадлежности к видам собственности:         </t>
  </si>
  <si>
    <t xml:space="preserve">Статья Уголовного кодекса Российской Федерации по приговору (в основной, дополнительной квалификации при совокупности преступлений)         </t>
  </si>
  <si>
    <t xml:space="preserve">Количество  лиц 
которым назначены штрафы (для строк 1-7), количество дел, по которым присуждена/уплачена госпошлина 
(для строк 8-12)
</t>
  </si>
  <si>
    <t>другими преступлениями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</si>
  <si>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иные составы преступлений по УК РФ</t>
  </si>
  <si>
    <t>Из графы 5 в подразделения ССП:</t>
  </si>
  <si>
    <t>Из графы 6 в подразделения ССП:</t>
  </si>
  <si>
    <t>Из графы 7 в подразделения ССП:</t>
  </si>
  <si>
    <t>В уголовном производстве</t>
  </si>
  <si>
    <t>В гражданском производстве</t>
  </si>
  <si>
    <t>В административном производстве</t>
  </si>
  <si>
    <t>В производстве по делам об административных правонарушениях</t>
  </si>
  <si>
    <t>из графы 15: 
по числу дел 
(для строк 1-16), 
по числу исполнительных листов 
(для строк 17-23)</t>
  </si>
  <si>
    <t>Ущерб причинен по делам (количество исполнительных листов)</t>
  </si>
  <si>
    <t>из граф 1 и 8: 
по числу дел 
(для строк 1-16), 
по числу исполнительных листов 
(для cтрок 17-23)</t>
  </si>
  <si>
    <t>Сумма по исполнительным листам, выданным взыскателям
(в графах 16-17 учитывается количество исполнительных листов)</t>
  </si>
  <si>
    <t>Сумма  по исполнительным листам, направленная для обращения взыскания  в органы уголовно-исполнительной системы и другие организации
(в графах 16-17 учитывается количество исполнительных листов)</t>
  </si>
  <si>
    <t xml:space="preserve">Штрафы как вид наказания по делам об административных правонарушениях </t>
  </si>
  <si>
    <t>Общая сумма по исполнительным листам, переданным для исполнения судебным приставам-исполнителям ( в графах 16-17 учитывается количество исполнительных листов)</t>
  </si>
  <si>
    <t>Примечания к разделу 1: сведения учитываются по приговорам и судебным решениям, вступившим в законную силу в отчетном периоде.</t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</si>
  <si>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39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</si>
  <si>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t xml:space="preserve">Из графы 1: 
число лиц, по уголовным делам которых судом установлена сумма легализованных денежных средств или иного имущества </t>
  </si>
  <si>
    <t>Из графы 2: 
сумма легализованных денежных средств, установленная судом (руб.)4</t>
  </si>
  <si>
    <t xml:space="preserve">Из графы 1: 
осуждено лиц с применением  ст. 104.1 УК РФ </t>
  </si>
  <si>
    <t xml:space="preserve">Из графы 4: 
сумма легализованных денежных средств, подлежащих обращению в доход государства по обвинительным приговорам, из числа осужденных лиц с применением ст. 104.1 УК РФ
 (руб.)4, 8 </t>
  </si>
  <si>
    <t>Из графы 1: 
число лиц, в отношении которых уголовные дела были прекращены по нереабилитирующим основаниям с применением  ст. 104.1 УК РФ7</t>
  </si>
  <si>
    <t>Из графы 6: 
сумма легализованных денежных средств, подлежащих обращению в доход государства  по постановлениям о прекращении уголовного дела по нереабилитирующим основаниям с применением ст. 104.1 УК РФ
(руб.)4, 7, 8</t>
  </si>
  <si>
    <r>
      <t>Число лиц 
(по обвинительным приговорам и постановлениям о прекращении уголовных дел по нереабилитирующим основаниям)</t>
    </r>
    <r>
      <rPr>
        <b/>
        <vertAlign val="superscript"/>
        <sz val="22"/>
        <rFont val="Times New Roman CYR"/>
        <family val="0"/>
      </rPr>
      <t>6</t>
    </r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</si>
  <si>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апелляционным инстанциям (в кассационной инстанци нет учета).</t>
    </r>
  </si>
  <si>
    <r>
      <t xml:space="preserve">Примечание к разделам 2, 3, 4: 
</t>
    </r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1"/>
      </rPr>
      <t xml:space="preserve">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РФ.
</t>
    </r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1"/>
      </rPr>
      <t xml:space="preserve">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20"/>
        <rFont val="Times New Roman CYR"/>
        <family val="0"/>
      </rPr>
      <t xml:space="preserve">3 </t>
    </r>
    <r>
      <rPr>
        <sz val="20"/>
        <rFont val="Times New Roman CYR"/>
        <family val="1"/>
      </rPr>
      <t xml:space="preserve">Количество учтенных сумм.
</t>
    </r>
    <r>
      <rPr>
        <vertAlign val="superscript"/>
        <sz val="20"/>
        <rFont val="Times New Roman CYR"/>
        <family val="0"/>
      </rPr>
      <t>4</t>
    </r>
    <r>
      <rPr>
        <sz val="20"/>
        <rFont val="Times New Roman CYR"/>
        <family val="1"/>
      </rPr>
      <t xml:space="preserve"> Суммы указываются в рублях без копеек.
</t>
    </r>
    <r>
      <rPr>
        <vertAlign val="superscript"/>
        <sz val="20"/>
        <rFont val="Times New Roman CYR"/>
        <family val="0"/>
      </rPr>
      <t>5</t>
    </r>
    <r>
      <rPr>
        <sz val="20"/>
        <rFont val="Times New Roman CYR"/>
        <family val="1"/>
      </rPr>
      <t xml:space="preserve"> В случае добровольной уплаты наложенного судом административного штрафа с учётом статьи 32.2 КоАП РФ в размере половины суммы наложенного штрафа, остаток суммы штрафа, не подлежащий взысканию, учитывается в графе 7 «Возвращено без исполнения, отозвано» строке 7 «Штрафы как вид наказания по делам об административных правонарушениях» раздела 2. 
</t>
    </r>
    <r>
      <rPr>
        <vertAlign val="superscript"/>
        <sz val="20"/>
        <rFont val="Times New Roman CYR"/>
        <family val="0"/>
      </rPr>
      <t>6</t>
    </r>
    <r>
      <rPr>
        <sz val="20"/>
        <rFont val="Times New Roman CYR"/>
        <family val="1"/>
      </rPr>
      <t xml:space="preserve"> Показатель должен быть сопоставим с соответствующими значениями статистической отчетности по формам № 10-а "Отчет о числе осужденных по всем составам преступлений Уголовного кодекса Российской Федерации и иных лиц, в отношении которых вынесены судебные акты по уголовным делам" и № 10.1 "Отчет о числе привлеченных к уголовной ответственности и видах уголовного наказания": 1) графа 1 строка 1 раздела 4 формы № 4 равна сумме граф 1, 2, 10, 11 по сумме строк 40, 41, 42, 43 раздела 8 формы № 10-а; 2) графа 1 строка 2 раздела 4 формы № 4 равна сумме граф 1, 2, 10, 11 по сумме строк 44, 45, 46, 47, 48 раздела 8 формы № 10-а; 3) графа 4 строка 1 раздела 4 формы № 4 равна графе 32 строка 54 формы № 10.1; 4) графа 4 строка 2 раздела 4 формы № 4 равна графе 32 строка 55 формы № 10.1.
</t>
    </r>
    <r>
      <rPr>
        <vertAlign val="superscript"/>
        <sz val="20"/>
        <rFont val="Times New Roman CYR"/>
        <family val="0"/>
      </rPr>
      <t>7</t>
    </r>
    <r>
      <rPr>
        <sz val="20"/>
        <rFont val="Times New Roman CYR"/>
        <family val="1"/>
      </rPr>
      <t xml:space="preserve"> В соответствии с пунктами 1, 4.1 части 3 статьи 81 УПК РФ, а также с пунктом 13 Постановления Пленума Верховного Суда РФ от 14.06.2018 № 17 "О некоторых вопросах, связанных с применением конфискации имущества в уголовном судопроизводстве".
</t>
    </r>
    <r>
      <rPr>
        <vertAlign val="superscript"/>
        <sz val="20"/>
        <rFont val="Times New Roman CYR"/>
        <family val="0"/>
      </rPr>
      <t>8</t>
    </r>
    <r>
      <rPr>
        <sz val="20"/>
        <rFont val="Times New Roman CYR"/>
        <family val="1"/>
      </rPr>
      <t xml:space="preserve">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  </r>
  </si>
  <si>
    <t>Раздел 5. Вынесено постановлений об оплате процессуальных издержек за счет средств федерального бюджета, а также передано документов об оплате компенсационного вознаграждения присяжным заседателям и о возмещении иных расходов присяжным заседателям</t>
  </si>
  <si>
    <t>Контрольные соотношения: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</si>
  <si>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t>Контрольные соотношения:  1) графа 9 меньше или равна графе 5; 2) графа 11 меньше или равна графе 6; 3) графа 13 меньше или равна графе 7</t>
  </si>
  <si>
    <t>Контрольные соотношения: 1) графа 1 больше или равна графы 2; 2) графа 2 больше или равна суммы граф 4 и 6; 3) графа 3 больше или равна сумме граф 5 и 7.</t>
  </si>
  <si>
    <t>Контрольное соотношение: строка 5 равна сумме строк 1-4</t>
  </si>
  <si>
    <t>Контрольные соотношения: 1) строка 5 равна сумме строк 1-4, 2) графа 1 равна сумме граф 2-5.</t>
  </si>
  <si>
    <t xml:space="preserve">  Утверждена 
приказом Судебного департамента
при Верховном Суде Российской Федерации
от 11.04.2017 № 65 
(в редакции приказа от 26.06.2024 № 153)</t>
  </si>
  <si>
    <t>628011, ул. Ленина, 64,г. Ханты-Мансийск,  Тюменская область</t>
  </si>
  <si>
    <t>Судебный  департамент  при  Верховном  Суде  РФ</t>
  </si>
  <si>
    <t>107996  г. Москва,  ул.  Гиляровского,  дом  31,  корпус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</si>
</sst>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[$-F800]dddd\,\ mmmm\ dd\,\ yyyy"/>
    <numFmt numFmtId="177" formatCode="[&lt;=9999999]###\-####;\(###\)\ ###\-#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8"/>
      <name val="Times New Roman"/>
      <family val="1"/>
    </font>
    <font>
      <b/>
      <sz val="30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vertAlign val="superscript"/>
      <sz val="36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sz val="9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0" fillId="0" borderId="0">
      <alignment/>
      <protection/>
    </xf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 applyProtection="1">
      <alignment shrinkToFi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0" fillId="0" borderId="13" xfId="0" applyFont="1" applyBorder="1" applyAlignment="1" applyProtection="1">
      <alignment horizontal="left"/>
      <protection/>
    </xf>
    <xf numFmtId="0" fontId="20" fillId="0" borderId="14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right" wrapText="1"/>
      <protection/>
    </xf>
    <xf numFmtId="0" fontId="23" fillId="33" borderId="11" xfId="0" applyFont="1" applyFill="1" applyBorder="1" applyAlignment="1" applyProtection="1">
      <alignment horizontal="center" wrapText="1"/>
      <protection locked="0"/>
    </xf>
    <xf numFmtId="0" fontId="23" fillId="0" borderId="11" xfId="0" applyFont="1" applyBorder="1" applyAlignment="1" applyProtection="1">
      <alignment horizontal="center" wrapText="1"/>
      <protection/>
    </xf>
    <xf numFmtId="0" fontId="23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3" fontId="11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6" fillId="0" borderId="0" xfId="0" applyFont="1" applyAlignment="1" applyProtection="1" quotePrefix="1">
      <alignment horizontal="right"/>
      <protection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6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36" fillId="0" borderId="17" xfId="0" applyNumberFormat="1" applyFont="1" applyFill="1" applyBorder="1" applyAlignment="1">
      <alignment vertical="center" wrapText="1"/>
    </xf>
    <xf numFmtId="49" fontId="36" fillId="0" borderId="17" xfId="0" applyNumberFormat="1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33" fillId="0" borderId="18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49" fontId="41" fillId="0" borderId="18" xfId="71" applyNumberFormat="1" applyFont="1" applyFill="1" applyBorder="1" applyAlignment="1">
      <alignment vertical="center" wrapText="1"/>
      <protection/>
    </xf>
    <xf numFmtId="0" fontId="35" fillId="0" borderId="17" xfId="0" applyNumberFormat="1" applyFont="1" applyFill="1" applyBorder="1" applyAlignment="1">
      <alignment horizontal="center" vertical="center" wrapText="1"/>
    </xf>
    <xf numFmtId="49" fontId="41" fillId="0" borderId="17" xfId="71" applyNumberFormat="1" applyFont="1" applyFill="1" applyBorder="1" applyAlignment="1">
      <alignment vertical="center" wrapText="1"/>
      <protection/>
    </xf>
    <xf numFmtId="0" fontId="42" fillId="0" borderId="0" xfId="0" applyFont="1" applyFill="1" applyAlignment="1">
      <alignment horizontal="left" vertical="center"/>
    </xf>
    <xf numFmtId="0" fontId="27" fillId="0" borderId="19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41" fillId="0" borderId="17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7" fillId="0" borderId="17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46" fillId="0" borderId="2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46" fillId="0" borderId="17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48" fillId="0" borderId="0" xfId="72" applyFont="1" applyFill="1" applyBorder="1" applyAlignment="1">
      <alignment horizontal="center" vertical="top"/>
      <protection/>
    </xf>
    <xf numFmtId="0" fontId="49" fillId="0" borderId="0" xfId="0" applyFont="1" applyFill="1" applyAlignment="1">
      <alignment horizontal="right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>
      <alignment horizontal="center" vertical="center" wrapText="1"/>
    </xf>
    <xf numFmtId="3" fontId="46" fillId="33" borderId="17" xfId="0" applyNumberFormat="1" applyFont="1" applyFill="1" applyBorder="1" applyAlignment="1">
      <alignment horizontal="right" vertical="center"/>
    </xf>
    <xf numFmtId="0" fontId="49" fillId="0" borderId="0" xfId="72" applyFont="1" applyFill="1" applyBorder="1" applyAlignment="1">
      <alignment horizontal="left" vertical="center"/>
      <protection/>
    </xf>
    <xf numFmtId="0" fontId="49" fillId="0" borderId="0" xfId="0" applyFont="1" applyFill="1" applyBorder="1" applyAlignment="1">
      <alignment wrapText="1"/>
    </xf>
    <xf numFmtId="0" fontId="48" fillId="0" borderId="0" xfId="72" applyFont="1" applyFill="1" applyBorder="1" applyAlignment="1">
      <alignment vertical="top" wrapText="1"/>
      <protection/>
    </xf>
    <xf numFmtId="0" fontId="49" fillId="0" borderId="0" xfId="72" applyFont="1" applyFill="1" applyBorder="1" applyAlignment="1">
      <alignment vertical="center" wrapText="1"/>
      <protection/>
    </xf>
    <xf numFmtId="0" fontId="49" fillId="0" borderId="0" xfId="0" applyFont="1" applyFill="1" applyBorder="1" applyAlignment="1">
      <alignment/>
    </xf>
    <xf numFmtId="0" fontId="36" fillId="0" borderId="0" xfId="0" applyFont="1" applyFill="1" applyAlignment="1">
      <alignment horizontal="left" vertical="center"/>
    </xf>
    <xf numFmtId="0" fontId="52" fillId="0" borderId="0" xfId="0" applyFont="1" applyBorder="1" applyAlignment="1">
      <alignment vertical="center" wrapText="1"/>
    </xf>
    <xf numFmtId="49" fontId="36" fillId="0" borderId="0" xfId="0" applyNumberFormat="1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/>
    </xf>
    <xf numFmtId="0" fontId="53" fillId="0" borderId="16" xfId="0" applyFont="1" applyFill="1" applyBorder="1" applyAlignment="1">
      <alignment wrapText="1"/>
    </xf>
    <xf numFmtId="0" fontId="53" fillId="0" borderId="0" xfId="0" applyFont="1" applyFill="1" applyAlignment="1">
      <alignment/>
    </xf>
    <xf numFmtId="3" fontId="56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56" fillId="34" borderId="17" xfId="0" applyNumberFormat="1" applyFont="1" applyFill="1" applyBorder="1" applyAlignment="1" applyProtection="1">
      <alignment horizontal="right" vertical="center"/>
      <protection locked="0"/>
    </xf>
    <xf numFmtId="3" fontId="56" fillId="35" borderId="17" xfId="0" applyNumberFormat="1" applyFont="1" applyFill="1" applyBorder="1" applyAlignment="1" applyProtection="1">
      <alignment horizontal="right" vertical="center" wrapText="1"/>
      <protection locked="0"/>
    </xf>
    <xf numFmtId="3" fontId="56" fillId="31" borderId="17" xfId="0" applyNumberFormat="1" applyFont="1" applyFill="1" applyBorder="1" applyAlignment="1" applyProtection="1">
      <alignment horizontal="right" vertical="center"/>
      <protection locked="0"/>
    </xf>
    <xf numFmtId="3" fontId="57" fillId="31" borderId="17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49" fontId="35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48" fillId="36" borderId="0" xfId="0" applyFont="1" applyFill="1" applyBorder="1" applyAlignment="1">
      <alignment horizontal="center" vertical="center"/>
    </xf>
    <xf numFmtId="3" fontId="57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center" vertical="center"/>
    </xf>
    <xf numFmtId="3" fontId="16" fillId="36" borderId="0" xfId="0" applyNumberFormat="1" applyFont="1" applyFill="1" applyBorder="1" applyAlignment="1">
      <alignment horizontal="right" vertical="center"/>
    </xf>
    <xf numFmtId="14" fontId="3" fillId="0" borderId="0" xfId="0" applyNumberFormat="1" applyFont="1" applyAlignment="1" applyProtection="1">
      <alignment/>
      <protection/>
    </xf>
    <xf numFmtId="0" fontId="53" fillId="0" borderId="0" xfId="56" applyFont="1" applyFill="1" applyAlignment="1">
      <alignment horizontal="left" vertical="center"/>
      <protection/>
    </xf>
    <xf numFmtId="0" fontId="53" fillId="0" borderId="16" xfId="56" applyFont="1" applyFill="1" applyBorder="1" applyAlignment="1">
      <alignment horizontal="left" vertical="center" wrapText="1"/>
      <protection/>
    </xf>
    <xf numFmtId="0" fontId="94" fillId="0" borderId="0" xfId="0" applyFont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14" xfId="0" applyFont="1" applyBorder="1" applyAlignment="1" applyProtection="1">
      <alignment horizontal="center"/>
      <protection/>
    </xf>
    <xf numFmtId="0" fontId="20" fillId="0" borderId="27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16" fillId="33" borderId="14" xfId="0" applyFont="1" applyFill="1" applyBorder="1" applyAlignment="1" applyProtection="1">
      <alignment horizontal="center" vertical="center" wrapText="1"/>
      <protection locked="0"/>
    </xf>
    <xf numFmtId="0" fontId="16" fillId="33" borderId="27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13" fillId="0" borderId="15" xfId="0" applyFont="1" applyBorder="1" applyAlignment="1" applyProtection="1" quotePrefix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22" fillId="0" borderId="14" xfId="0" applyFont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55" fillId="0" borderId="23" xfId="0" applyFont="1" applyBorder="1" applyAlignment="1" applyProtection="1">
      <alignment horizontal="center" vertical="center" wrapText="1"/>
      <protection locked="0"/>
    </xf>
    <xf numFmtId="0" fontId="55" fillId="0" borderId="24" xfId="0" applyFont="1" applyBorder="1" applyAlignment="1" applyProtection="1">
      <alignment horizontal="center" vertical="center" wrapText="1"/>
      <protection locked="0"/>
    </xf>
    <xf numFmtId="0" fontId="55" fillId="0" borderId="25" xfId="0" applyFont="1" applyBorder="1" applyAlignment="1" applyProtection="1">
      <alignment horizontal="center" vertical="center" wrapText="1"/>
      <protection locked="0"/>
    </xf>
    <xf numFmtId="0" fontId="55" fillId="0" borderId="15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5" fillId="0" borderId="26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49" fontId="33" fillId="0" borderId="18" xfId="0" applyNumberFormat="1" applyFont="1" applyFill="1" applyBorder="1" applyAlignment="1">
      <alignment vertical="center" wrapText="1"/>
    </xf>
    <xf numFmtId="49" fontId="33" fillId="0" borderId="31" xfId="0" applyNumberFormat="1" applyFont="1" applyFill="1" applyBorder="1" applyAlignment="1">
      <alignment vertical="center" wrapText="1"/>
    </xf>
    <xf numFmtId="0" fontId="35" fillId="0" borderId="20" xfId="0" applyFont="1" applyFill="1" applyBorder="1" applyAlignment="1">
      <alignment horizontal="center" vertical="center" textRotation="90" wrapText="1"/>
    </xf>
    <xf numFmtId="0" fontId="35" fillId="0" borderId="32" xfId="0" applyFont="1" applyFill="1" applyBorder="1" applyAlignment="1">
      <alignment horizontal="center" vertical="center" textRotation="90" wrapText="1"/>
    </xf>
    <xf numFmtId="0" fontId="35" fillId="0" borderId="33" xfId="0" applyFont="1" applyFill="1" applyBorder="1" applyAlignment="1">
      <alignment horizontal="center" vertical="center" textRotation="90" wrapText="1"/>
    </xf>
    <xf numFmtId="0" fontId="35" fillId="0" borderId="20" xfId="0" applyFont="1" applyFill="1" applyBorder="1" applyAlignment="1">
      <alignment horizontal="left" vertical="center" textRotation="90" wrapText="1"/>
    </xf>
    <xf numFmtId="0" fontId="35" fillId="0" borderId="32" xfId="0" applyFont="1" applyFill="1" applyBorder="1" applyAlignment="1">
      <alignment horizontal="left" vertical="center" textRotation="90" wrapText="1"/>
    </xf>
    <xf numFmtId="0" fontId="35" fillId="0" borderId="33" xfId="0" applyFont="1" applyFill="1" applyBorder="1" applyAlignment="1">
      <alignment horizontal="left" vertical="center" textRotation="90" wrapText="1"/>
    </xf>
    <xf numFmtId="49" fontId="36" fillId="0" borderId="18" xfId="0" applyNumberFormat="1" applyFont="1" applyFill="1" applyBorder="1" applyAlignment="1">
      <alignment horizontal="left" vertical="center" wrapText="1"/>
    </xf>
    <xf numFmtId="49" fontId="37" fillId="0" borderId="31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35" fillId="0" borderId="18" xfId="0" applyFont="1" applyFill="1" applyBorder="1" applyAlignment="1">
      <alignment horizontal="left" vertical="top" wrapText="1"/>
    </xf>
    <xf numFmtId="0" fontId="35" fillId="0" borderId="35" xfId="0" applyFont="1" applyFill="1" applyBorder="1" applyAlignment="1">
      <alignment horizontal="left" vertical="top" wrapText="1"/>
    </xf>
    <xf numFmtId="0" fontId="35" fillId="0" borderId="31" xfId="0" applyFont="1" applyFill="1" applyBorder="1" applyAlignment="1">
      <alignment horizontal="left" vertical="top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49" fontId="35" fillId="0" borderId="18" xfId="0" applyNumberFormat="1" applyFont="1" applyFill="1" applyBorder="1" applyAlignment="1">
      <alignment horizontal="center" vertical="center" wrapText="1"/>
    </xf>
    <xf numFmtId="49" fontId="35" fillId="0" borderId="31" xfId="0" applyNumberFormat="1" applyFont="1" applyFill="1" applyBorder="1" applyAlignment="1">
      <alignment horizontal="center" vertical="center" wrapText="1"/>
    </xf>
    <xf numFmtId="49" fontId="33" fillId="0" borderId="21" xfId="0" applyNumberFormat="1" applyFont="1" applyFill="1" applyBorder="1" applyAlignment="1">
      <alignment horizontal="center" vertical="center" wrapText="1"/>
    </xf>
    <xf numFmtId="49" fontId="33" fillId="0" borderId="36" xfId="0" applyNumberFormat="1" applyFont="1" applyFill="1" applyBorder="1" applyAlignment="1">
      <alignment horizontal="center" vertical="center" wrapText="1"/>
    </xf>
    <xf numFmtId="49" fontId="33" fillId="0" borderId="37" xfId="0" applyNumberFormat="1" applyFont="1" applyFill="1" applyBorder="1" applyAlignment="1">
      <alignment horizontal="center" vertical="center" wrapText="1"/>
    </xf>
    <xf numFmtId="49" fontId="33" fillId="0" borderId="38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49" fontId="33" fillId="0" borderId="33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/>
    </xf>
    <xf numFmtId="0" fontId="31" fillId="0" borderId="31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35" fillId="0" borderId="34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5" fillId="0" borderId="39" xfId="71" applyFont="1" applyFill="1" applyBorder="1" applyAlignment="1">
      <alignment horizontal="left" vertical="center" wrapText="1"/>
      <protection/>
    </xf>
    <xf numFmtId="49" fontId="36" fillId="0" borderId="0" xfId="0" applyNumberFormat="1" applyFont="1" applyFill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36" fillId="0" borderId="0" xfId="0" applyFont="1" applyFill="1" applyAlignment="1">
      <alignment horizontal="left" vertical="top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0" borderId="31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3" fillId="0" borderId="39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0" fontId="35" fillId="0" borderId="18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39" xfId="0" applyFont="1" applyFill="1" applyBorder="1" applyAlignment="1">
      <alignment horizontal="left" vertical="center" wrapText="1"/>
    </xf>
    <xf numFmtId="0" fontId="49" fillId="0" borderId="0" xfId="72" applyFont="1" applyFill="1" applyBorder="1" applyAlignment="1">
      <alignment horizontal="left" vertical="center" wrapText="1"/>
      <protection/>
    </xf>
    <xf numFmtId="0" fontId="45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8" fillId="0" borderId="0" xfId="72" applyFont="1" applyFill="1" applyBorder="1" applyAlignment="1">
      <alignment horizontal="center" vertical="top"/>
      <protection/>
    </xf>
    <xf numFmtId="0" fontId="31" fillId="0" borderId="39" xfId="0" applyFont="1" applyFill="1" applyBorder="1" applyAlignment="1">
      <alignment horizontal="left" vertical="center" wrapText="1"/>
    </xf>
    <xf numFmtId="0" fontId="49" fillId="0" borderId="0" xfId="72" applyFont="1" applyFill="1" applyBorder="1" applyAlignment="1">
      <alignment horizontal="left" vertical="top" wrapText="1"/>
      <protection/>
    </xf>
    <xf numFmtId="0" fontId="48" fillId="0" borderId="0" xfId="72" applyFont="1" applyFill="1" applyBorder="1" applyAlignment="1">
      <alignment horizontal="center" vertical="top" wrapText="1"/>
      <protection/>
    </xf>
    <xf numFmtId="0" fontId="65" fillId="0" borderId="14" xfId="0" applyFont="1" applyFill="1" applyBorder="1" applyAlignment="1" applyProtection="1">
      <alignment horizontal="center" vertical="center" wrapText="1"/>
      <protection locked="0"/>
    </xf>
    <xf numFmtId="0" fontId="65" fillId="0" borderId="27" xfId="0" applyFont="1" applyFill="1" applyBorder="1" applyAlignment="1" applyProtection="1">
      <alignment horizontal="center" vertical="center" wrapText="1"/>
      <protection locked="0"/>
    </xf>
    <xf numFmtId="0" fontId="65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70" applyFont="1" applyFill="1" applyBorder="1" applyAlignment="1" applyProtection="1">
      <alignment horizontal="left"/>
      <protection locked="0"/>
    </xf>
    <xf numFmtId="0" fontId="1" fillId="0" borderId="27" xfId="7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wrapText="1"/>
    </xf>
    <xf numFmtId="177" fontId="49" fillId="0" borderId="0" xfId="72" applyNumberFormat="1" applyFont="1" applyFill="1" applyBorder="1" applyAlignment="1">
      <alignment/>
      <protection/>
    </xf>
    <xf numFmtId="176" fontId="49" fillId="0" borderId="0" xfId="72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2" xfId="55"/>
    <cellStyle name="Обычный 2 2" xfId="56"/>
    <cellStyle name="Обычный 22" xfId="57"/>
    <cellStyle name="Обычный 23" xfId="58"/>
    <cellStyle name="Обычный 3" xfId="59"/>
    <cellStyle name="Обычный 3 2" xfId="60"/>
    <cellStyle name="Обычный 4" xfId="61"/>
    <cellStyle name="Обычный 4 2" xfId="62"/>
    <cellStyle name="Обычный 5" xfId="63"/>
    <cellStyle name="Обычный 5 2" xfId="64"/>
    <cellStyle name="Обычный 6" xfId="65"/>
    <cellStyle name="Обычный 6 2" xfId="66"/>
    <cellStyle name="Обычный 7" xfId="67"/>
    <cellStyle name="Обычный 8" xfId="68"/>
    <cellStyle name="Обычный 9" xfId="69"/>
    <cellStyle name="Обычный_S03_ф.01_бланк_2011 для приказа" xfId="70"/>
    <cellStyle name="Обычный_Шаблон формы №4_2003" xfId="71"/>
    <cellStyle name="Обычный_Шаблон формы №8_2003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19050</xdr:rowOff>
    </xdr:to>
    <xdr:sp>
      <xdr:nvSpPr>
        <xdr:cNvPr id="7" name="Line 7"/>
        <xdr:cNvSpPr>
          <a:spLocks/>
        </xdr:cNvSpPr>
      </xdr:nvSpPr>
      <xdr:spPr>
        <a:xfrm>
          <a:off x="26984325" y="3008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19050</xdr:rowOff>
    </xdr:to>
    <xdr:sp>
      <xdr:nvSpPr>
        <xdr:cNvPr id="8" name="Line 8"/>
        <xdr:cNvSpPr>
          <a:spLocks/>
        </xdr:cNvSpPr>
      </xdr:nvSpPr>
      <xdr:spPr>
        <a:xfrm>
          <a:off x="26984325" y="3008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19050</xdr:rowOff>
    </xdr:to>
    <xdr:sp>
      <xdr:nvSpPr>
        <xdr:cNvPr id="23" name="Line 7"/>
        <xdr:cNvSpPr>
          <a:spLocks/>
        </xdr:cNvSpPr>
      </xdr:nvSpPr>
      <xdr:spPr>
        <a:xfrm>
          <a:off x="26984325" y="3008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19050</xdr:rowOff>
    </xdr:to>
    <xdr:sp>
      <xdr:nvSpPr>
        <xdr:cNvPr id="24" name="Line 8"/>
        <xdr:cNvSpPr>
          <a:spLocks/>
        </xdr:cNvSpPr>
      </xdr:nvSpPr>
      <xdr:spPr>
        <a:xfrm>
          <a:off x="26984325" y="3008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19050</xdr:rowOff>
    </xdr:to>
    <xdr:sp>
      <xdr:nvSpPr>
        <xdr:cNvPr id="39" name="Line 7"/>
        <xdr:cNvSpPr>
          <a:spLocks/>
        </xdr:cNvSpPr>
      </xdr:nvSpPr>
      <xdr:spPr>
        <a:xfrm>
          <a:off x="26984325" y="3008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19050</xdr:rowOff>
    </xdr:to>
    <xdr:sp>
      <xdr:nvSpPr>
        <xdr:cNvPr id="40" name="Line 8"/>
        <xdr:cNvSpPr>
          <a:spLocks/>
        </xdr:cNvSpPr>
      </xdr:nvSpPr>
      <xdr:spPr>
        <a:xfrm>
          <a:off x="26984325" y="3008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0</xdr:colOff>
      <xdr:row>30</xdr:row>
      <xdr:rowOff>19050</xdr:rowOff>
    </xdr:to>
    <xdr:sp>
      <xdr:nvSpPr>
        <xdr:cNvPr id="49" name="Line 7"/>
        <xdr:cNvSpPr>
          <a:spLocks/>
        </xdr:cNvSpPr>
      </xdr:nvSpPr>
      <xdr:spPr>
        <a:xfrm>
          <a:off x="24269700" y="3008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0</xdr:colOff>
      <xdr:row>30</xdr:row>
      <xdr:rowOff>19050</xdr:rowOff>
    </xdr:to>
    <xdr:sp>
      <xdr:nvSpPr>
        <xdr:cNvPr id="50" name="Line 8"/>
        <xdr:cNvSpPr>
          <a:spLocks/>
        </xdr:cNvSpPr>
      </xdr:nvSpPr>
      <xdr:spPr>
        <a:xfrm>
          <a:off x="24269700" y="3008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0</xdr:colOff>
      <xdr:row>30</xdr:row>
      <xdr:rowOff>19050</xdr:rowOff>
    </xdr:to>
    <xdr:sp>
      <xdr:nvSpPr>
        <xdr:cNvPr id="51" name="Line 7"/>
        <xdr:cNvSpPr>
          <a:spLocks/>
        </xdr:cNvSpPr>
      </xdr:nvSpPr>
      <xdr:spPr>
        <a:xfrm>
          <a:off x="24269700" y="3008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0</xdr:colOff>
      <xdr:row>30</xdr:row>
      <xdr:rowOff>19050</xdr:rowOff>
    </xdr:to>
    <xdr:sp>
      <xdr:nvSpPr>
        <xdr:cNvPr id="52" name="Line 8"/>
        <xdr:cNvSpPr>
          <a:spLocks/>
        </xdr:cNvSpPr>
      </xdr:nvSpPr>
      <xdr:spPr>
        <a:xfrm>
          <a:off x="24269700" y="3008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0</xdr:colOff>
      <xdr:row>30</xdr:row>
      <xdr:rowOff>19050</xdr:rowOff>
    </xdr:to>
    <xdr:sp>
      <xdr:nvSpPr>
        <xdr:cNvPr id="53" name="Line 7"/>
        <xdr:cNvSpPr>
          <a:spLocks/>
        </xdr:cNvSpPr>
      </xdr:nvSpPr>
      <xdr:spPr>
        <a:xfrm>
          <a:off x="24269700" y="3008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0</xdr:colOff>
      <xdr:row>30</xdr:row>
      <xdr:rowOff>19050</xdr:rowOff>
    </xdr:to>
    <xdr:sp>
      <xdr:nvSpPr>
        <xdr:cNvPr id="54" name="Line 8"/>
        <xdr:cNvSpPr>
          <a:spLocks/>
        </xdr:cNvSpPr>
      </xdr:nvSpPr>
      <xdr:spPr>
        <a:xfrm>
          <a:off x="24269700" y="3008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0</xdr:colOff>
      <xdr:row>30</xdr:row>
      <xdr:rowOff>19050</xdr:rowOff>
    </xdr:to>
    <xdr:sp>
      <xdr:nvSpPr>
        <xdr:cNvPr id="55" name="Line 7"/>
        <xdr:cNvSpPr>
          <a:spLocks/>
        </xdr:cNvSpPr>
      </xdr:nvSpPr>
      <xdr:spPr>
        <a:xfrm>
          <a:off x="24269700" y="3008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0</xdr:colOff>
      <xdr:row>30</xdr:row>
      <xdr:rowOff>19050</xdr:rowOff>
    </xdr:to>
    <xdr:sp>
      <xdr:nvSpPr>
        <xdr:cNvPr id="56" name="Line 8"/>
        <xdr:cNvSpPr>
          <a:spLocks/>
        </xdr:cNvSpPr>
      </xdr:nvSpPr>
      <xdr:spPr>
        <a:xfrm>
          <a:off x="24269700" y="3008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0</xdr:colOff>
      <xdr:row>30</xdr:row>
      <xdr:rowOff>19050</xdr:rowOff>
    </xdr:to>
    <xdr:sp>
      <xdr:nvSpPr>
        <xdr:cNvPr id="57" name="Line 7"/>
        <xdr:cNvSpPr>
          <a:spLocks/>
        </xdr:cNvSpPr>
      </xdr:nvSpPr>
      <xdr:spPr>
        <a:xfrm>
          <a:off x="24269700" y="3008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0</xdr:colOff>
      <xdr:row>30</xdr:row>
      <xdr:rowOff>19050</xdr:rowOff>
    </xdr:to>
    <xdr:sp>
      <xdr:nvSpPr>
        <xdr:cNvPr id="58" name="Line 8"/>
        <xdr:cNvSpPr>
          <a:spLocks/>
        </xdr:cNvSpPr>
      </xdr:nvSpPr>
      <xdr:spPr>
        <a:xfrm>
          <a:off x="24269700" y="3008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0</xdr:colOff>
      <xdr:row>30</xdr:row>
      <xdr:rowOff>19050</xdr:rowOff>
    </xdr:to>
    <xdr:sp>
      <xdr:nvSpPr>
        <xdr:cNvPr id="59" name="Line 7"/>
        <xdr:cNvSpPr>
          <a:spLocks/>
        </xdr:cNvSpPr>
      </xdr:nvSpPr>
      <xdr:spPr>
        <a:xfrm>
          <a:off x="24269700" y="3008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0</xdr:colOff>
      <xdr:row>30</xdr:row>
      <xdr:rowOff>19050</xdr:rowOff>
    </xdr:to>
    <xdr:sp>
      <xdr:nvSpPr>
        <xdr:cNvPr id="60" name="Line 8"/>
        <xdr:cNvSpPr>
          <a:spLocks/>
        </xdr:cNvSpPr>
      </xdr:nvSpPr>
      <xdr:spPr>
        <a:xfrm>
          <a:off x="24269700" y="3008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" name="Line 7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7" name="Line 1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8" name="Line 2"/>
        <xdr:cNvSpPr>
          <a:spLocks/>
        </xdr:cNvSpPr>
      </xdr:nvSpPr>
      <xdr:spPr>
        <a:xfrm>
          <a:off x="31099125" y="2371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" name="Line 3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0" name="Line 4"/>
        <xdr:cNvSpPr>
          <a:spLocks/>
        </xdr:cNvSpPr>
      </xdr:nvSpPr>
      <xdr:spPr>
        <a:xfrm>
          <a:off x="31099125" y="2371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1" name="Line 5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2" name="Line 6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9525</xdr:rowOff>
    </xdr:from>
    <xdr:to>
      <xdr:col>6</xdr:col>
      <xdr:colOff>0</xdr:colOff>
      <xdr:row>31</xdr:row>
      <xdr:rowOff>9525</xdr:rowOff>
    </xdr:to>
    <xdr:sp>
      <xdr:nvSpPr>
        <xdr:cNvPr id="23" name="Line 7"/>
        <xdr:cNvSpPr>
          <a:spLocks/>
        </xdr:cNvSpPr>
      </xdr:nvSpPr>
      <xdr:spPr>
        <a:xfrm>
          <a:off x="247554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9525</xdr:rowOff>
    </xdr:from>
    <xdr:to>
      <xdr:col>6</xdr:col>
      <xdr:colOff>0</xdr:colOff>
      <xdr:row>31</xdr:row>
      <xdr:rowOff>9525</xdr:rowOff>
    </xdr:to>
    <xdr:sp>
      <xdr:nvSpPr>
        <xdr:cNvPr id="24" name="Line 8"/>
        <xdr:cNvSpPr>
          <a:spLocks/>
        </xdr:cNvSpPr>
      </xdr:nvSpPr>
      <xdr:spPr>
        <a:xfrm>
          <a:off x="247554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5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7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8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0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" name="Line 7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2" name="Line 8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9" name="Line 7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0" name="Line 8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9" name="Line 1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50" name="Line 2"/>
        <xdr:cNvSpPr>
          <a:spLocks/>
        </xdr:cNvSpPr>
      </xdr:nvSpPr>
      <xdr:spPr>
        <a:xfrm>
          <a:off x="31099125" y="2371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51" name="Line 3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52" name="Line 4"/>
        <xdr:cNvSpPr>
          <a:spLocks/>
        </xdr:cNvSpPr>
      </xdr:nvSpPr>
      <xdr:spPr>
        <a:xfrm>
          <a:off x="31099125" y="2371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53" name="Line 5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54" name="Line 6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9525</xdr:rowOff>
    </xdr:from>
    <xdr:to>
      <xdr:col>6</xdr:col>
      <xdr:colOff>0</xdr:colOff>
      <xdr:row>31</xdr:row>
      <xdr:rowOff>9525</xdr:rowOff>
    </xdr:to>
    <xdr:sp>
      <xdr:nvSpPr>
        <xdr:cNvPr id="55" name="Line 7"/>
        <xdr:cNvSpPr>
          <a:spLocks/>
        </xdr:cNvSpPr>
      </xdr:nvSpPr>
      <xdr:spPr>
        <a:xfrm>
          <a:off x="247554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9525</xdr:rowOff>
    </xdr:from>
    <xdr:to>
      <xdr:col>6</xdr:col>
      <xdr:colOff>0</xdr:colOff>
      <xdr:row>31</xdr:row>
      <xdr:rowOff>9525</xdr:rowOff>
    </xdr:to>
    <xdr:sp>
      <xdr:nvSpPr>
        <xdr:cNvPr id="56" name="Line 8"/>
        <xdr:cNvSpPr>
          <a:spLocks/>
        </xdr:cNvSpPr>
      </xdr:nvSpPr>
      <xdr:spPr>
        <a:xfrm>
          <a:off x="247554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7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8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9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0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1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2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63" name="Line 7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64" name="Line 8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5" name="Line 1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66" name="Line 2"/>
        <xdr:cNvSpPr>
          <a:spLocks/>
        </xdr:cNvSpPr>
      </xdr:nvSpPr>
      <xdr:spPr>
        <a:xfrm>
          <a:off x="31099125" y="2371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7" name="Line 3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68" name="Line 4"/>
        <xdr:cNvSpPr>
          <a:spLocks/>
        </xdr:cNvSpPr>
      </xdr:nvSpPr>
      <xdr:spPr>
        <a:xfrm>
          <a:off x="31099125" y="2371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9" name="Line 5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0" name="Line 6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1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2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3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4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5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6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7" name="Line 7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8" name="Line 8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9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0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1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2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3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4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5" name="Line 7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6" name="Line 8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87" name="Line 1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88" name="Line 2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89" name="Line 3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0" name="Line 4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1" name="Line 5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2" name="Line 6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3" name="Line 7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4" name="Line 8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95" name="Line 2"/>
        <xdr:cNvSpPr>
          <a:spLocks/>
        </xdr:cNvSpPr>
      </xdr:nvSpPr>
      <xdr:spPr>
        <a:xfrm>
          <a:off x="31099125" y="2329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96" name="Line 4"/>
        <xdr:cNvSpPr>
          <a:spLocks/>
        </xdr:cNvSpPr>
      </xdr:nvSpPr>
      <xdr:spPr>
        <a:xfrm>
          <a:off x="31099125" y="2329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7" name="Line 7"/>
        <xdr:cNvSpPr>
          <a:spLocks/>
        </xdr:cNvSpPr>
      </xdr:nvSpPr>
      <xdr:spPr>
        <a:xfrm>
          <a:off x="24755475" y="2372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8" name="Line 8"/>
        <xdr:cNvSpPr>
          <a:spLocks/>
        </xdr:cNvSpPr>
      </xdr:nvSpPr>
      <xdr:spPr>
        <a:xfrm>
          <a:off x="24755475" y="2372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9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0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01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2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03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04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5" name="Line 7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6" name="Line 8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07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08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09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0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1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2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13" name="Line 7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14" name="Line 8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5" name="Line 1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16" name="Line 2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7" name="Line 3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18" name="Line 4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9" name="Line 5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20" name="Line 6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1" name="Line 7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2" name="Line 8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3" name="Line 2"/>
        <xdr:cNvSpPr>
          <a:spLocks/>
        </xdr:cNvSpPr>
      </xdr:nvSpPr>
      <xdr:spPr>
        <a:xfrm>
          <a:off x="31099125" y="2329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4" name="Line 4"/>
        <xdr:cNvSpPr>
          <a:spLocks/>
        </xdr:cNvSpPr>
      </xdr:nvSpPr>
      <xdr:spPr>
        <a:xfrm>
          <a:off x="31099125" y="2329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4755475" y="2372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4755475" y="2372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8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30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36" name="Line 2"/>
        <xdr:cNvSpPr>
          <a:spLocks/>
        </xdr:cNvSpPr>
      </xdr:nvSpPr>
      <xdr:spPr>
        <a:xfrm>
          <a:off x="31099125" y="2371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38" name="Line 4"/>
        <xdr:cNvSpPr>
          <a:spLocks/>
        </xdr:cNvSpPr>
      </xdr:nvSpPr>
      <xdr:spPr>
        <a:xfrm>
          <a:off x="31099125" y="2371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9525</xdr:rowOff>
    </xdr:from>
    <xdr:to>
      <xdr:col>6</xdr:col>
      <xdr:colOff>0</xdr:colOff>
      <xdr:row>31</xdr:row>
      <xdr:rowOff>9525</xdr:rowOff>
    </xdr:to>
    <xdr:sp>
      <xdr:nvSpPr>
        <xdr:cNvPr id="141" name="Line 7"/>
        <xdr:cNvSpPr>
          <a:spLocks/>
        </xdr:cNvSpPr>
      </xdr:nvSpPr>
      <xdr:spPr>
        <a:xfrm>
          <a:off x="247554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9525</xdr:rowOff>
    </xdr:from>
    <xdr:to>
      <xdr:col>6</xdr:col>
      <xdr:colOff>0</xdr:colOff>
      <xdr:row>31</xdr:row>
      <xdr:rowOff>9525</xdr:rowOff>
    </xdr:to>
    <xdr:sp>
      <xdr:nvSpPr>
        <xdr:cNvPr id="142" name="Line 8"/>
        <xdr:cNvSpPr>
          <a:spLocks/>
        </xdr:cNvSpPr>
      </xdr:nvSpPr>
      <xdr:spPr>
        <a:xfrm>
          <a:off x="247554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43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44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45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46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47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48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49" name="Line 7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50" name="Line 8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1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2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3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4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5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6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57" name="Line 7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58" name="Line 8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59" name="Line 1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60" name="Line 2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61" name="Line 3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62" name="Line 4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63" name="Line 5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64" name="Line 6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5" name="Line 7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6" name="Line 8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7" name="Line 1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68" name="Line 2"/>
        <xdr:cNvSpPr>
          <a:spLocks/>
        </xdr:cNvSpPr>
      </xdr:nvSpPr>
      <xdr:spPr>
        <a:xfrm>
          <a:off x="31099125" y="2371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9" name="Line 3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70" name="Line 4"/>
        <xdr:cNvSpPr>
          <a:spLocks/>
        </xdr:cNvSpPr>
      </xdr:nvSpPr>
      <xdr:spPr>
        <a:xfrm>
          <a:off x="31099125" y="2371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71" name="Line 5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72" name="Line 6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9525</xdr:rowOff>
    </xdr:from>
    <xdr:to>
      <xdr:col>6</xdr:col>
      <xdr:colOff>0</xdr:colOff>
      <xdr:row>31</xdr:row>
      <xdr:rowOff>9525</xdr:rowOff>
    </xdr:to>
    <xdr:sp>
      <xdr:nvSpPr>
        <xdr:cNvPr id="173" name="Line 7"/>
        <xdr:cNvSpPr>
          <a:spLocks/>
        </xdr:cNvSpPr>
      </xdr:nvSpPr>
      <xdr:spPr>
        <a:xfrm>
          <a:off x="247554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9525</xdr:rowOff>
    </xdr:from>
    <xdr:to>
      <xdr:col>6</xdr:col>
      <xdr:colOff>0</xdr:colOff>
      <xdr:row>31</xdr:row>
      <xdr:rowOff>9525</xdr:rowOff>
    </xdr:to>
    <xdr:sp>
      <xdr:nvSpPr>
        <xdr:cNvPr id="174" name="Line 8"/>
        <xdr:cNvSpPr>
          <a:spLocks/>
        </xdr:cNvSpPr>
      </xdr:nvSpPr>
      <xdr:spPr>
        <a:xfrm>
          <a:off x="247554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5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76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7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78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9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80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81" name="Line 7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82" name="Line 8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3" name="Line 1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84" name="Line 2"/>
        <xdr:cNvSpPr>
          <a:spLocks/>
        </xdr:cNvSpPr>
      </xdr:nvSpPr>
      <xdr:spPr>
        <a:xfrm>
          <a:off x="31099125" y="2371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5" name="Line 3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86" name="Line 4"/>
        <xdr:cNvSpPr>
          <a:spLocks/>
        </xdr:cNvSpPr>
      </xdr:nvSpPr>
      <xdr:spPr>
        <a:xfrm>
          <a:off x="31099125" y="2371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7" name="Line 5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8" name="Line 6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89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0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1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2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3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4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8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0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06" name="Line 2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08" name="Line 4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13" name="Line 2"/>
        <xdr:cNvSpPr>
          <a:spLocks/>
        </xdr:cNvSpPr>
      </xdr:nvSpPr>
      <xdr:spPr>
        <a:xfrm>
          <a:off x="31099125" y="2329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14" name="Line 4"/>
        <xdr:cNvSpPr>
          <a:spLocks/>
        </xdr:cNvSpPr>
      </xdr:nvSpPr>
      <xdr:spPr>
        <a:xfrm>
          <a:off x="31099125" y="2329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15" name="Line 7"/>
        <xdr:cNvSpPr>
          <a:spLocks/>
        </xdr:cNvSpPr>
      </xdr:nvSpPr>
      <xdr:spPr>
        <a:xfrm>
          <a:off x="24755475" y="2372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16" name="Line 8"/>
        <xdr:cNvSpPr>
          <a:spLocks/>
        </xdr:cNvSpPr>
      </xdr:nvSpPr>
      <xdr:spPr>
        <a:xfrm>
          <a:off x="24755475" y="2372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7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8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9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20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1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2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23" name="Line 7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24" name="Line 8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5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26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7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28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9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0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1" name="Line 7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2" name="Line 8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33" name="Line 1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34" name="Line 2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35" name="Line 3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36" name="Line 4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37" name="Line 5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38" name="Line 6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9" name="Line 7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40" name="Line 8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41" name="Line 2"/>
        <xdr:cNvSpPr>
          <a:spLocks/>
        </xdr:cNvSpPr>
      </xdr:nvSpPr>
      <xdr:spPr>
        <a:xfrm>
          <a:off x="31099125" y="2329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42" name="Line 4"/>
        <xdr:cNvSpPr>
          <a:spLocks/>
        </xdr:cNvSpPr>
      </xdr:nvSpPr>
      <xdr:spPr>
        <a:xfrm>
          <a:off x="31099125" y="2329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3" name="Line 7"/>
        <xdr:cNvSpPr>
          <a:spLocks/>
        </xdr:cNvSpPr>
      </xdr:nvSpPr>
      <xdr:spPr>
        <a:xfrm>
          <a:off x="24755475" y="2372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4" name="Line 8"/>
        <xdr:cNvSpPr>
          <a:spLocks/>
        </xdr:cNvSpPr>
      </xdr:nvSpPr>
      <xdr:spPr>
        <a:xfrm>
          <a:off x="24755475" y="2372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45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6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47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8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49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50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51" name="Line 7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52" name="Line 8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53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54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55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56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57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58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59" name="Line 7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60" name="Line 8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61" name="Line 1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2" name="Line 2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63" name="Line 3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4" name="Line 4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65" name="Line 5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66" name="Line 6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70" name="Line 2"/>
        <xdr:cNvSpPr>
          <a:spLocks/>
        </xdr:cNvSpPr>
      </xdr:nvSpPr>
      <xdr:spPr>
        <a:xfrm>
          <a:off x="31099125" y="2371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72" name="Line 4"/>
        <xdr:cNvSpPr>
          <a:spLocks/>
        </xdr:cNvSpPr>
      </xdr:nvSpPr>
      <xdr:spPr>
        <a:xfrm>
          <a:off x="31099125" y="2371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75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76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77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78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79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80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81" name="Line 7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82" name="Line 8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3" name="Line 1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84" name="Line 2"/>
        <xdr:cNvSpPr>
          <a:spLocks/>
        </xdr:cNvSpPr>
      </xdr:nvSpPr>
      <xdr:spPr>
        <a:xfrm>
          <a:off x="31099125" y="2371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5" name="Line 3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86" name="Line 4"/>
        <xdr:cNvSpPr>
          <a:spLocks/>
        </xdr:cNvSpPr>
      </xdr:nvSpPr>
      <xdr:spPr>
        <a:xfrm>
          <a:off x="31099125" y="2371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7" name="Line 5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8" name="Line 6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89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0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1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2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3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4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4755475" y="2330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8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00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5" name="Line 1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06" name="Line 2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7" name="Line 3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08" name="Line 4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9" name="Line 5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10" name="Line 6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1" name="Line 7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2" name="Line 8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13" name="Line 2"/>
        <xdr:cNvSpPr>
          <a:spLocks/>
        </xdr:cNvSpPr>
      </xdr:nvSpPr>
      <xdr:spPr>
        <a:xfrm>
          <a:off x="31099125" y="2329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14" name="Line 4"/>
        <xdr:cNvSpPr>
          <a:spLocks/>
        </xdr:cNvSpPr>
      </xdr:nvSpPr>
      <xdr:spPr>
        <a:xfrm>
          <a:off x="31099125" y="2329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315" name="Line 7"/>
        <xdr:cNvSpPr>
          <a:spLocks/>
        </xdr:cNvSpPr>
      </xdr:nvSpPr>
      <xdr:spPr>
        <a:xfrm>
          <a:off x="24755475" y="2372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316" name="Line 8"/>
        <xdr:cNvSpPr>
          <a:spLocks/>
        </xdr:cNvSpPr>
      </xdr:nvSpPr>
      <xdr:spPr>
        <a:xfrm>
          <a:off x="24755475" y="2372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7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8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9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20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21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22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3" name="Line 7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4" name="Line 8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25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26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27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28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29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0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31" name="Line 7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32" name="Line 8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33" name="Line 1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34" name="Line 2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35" name="Line 3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36" name="Line 4"/>
        <xdr:cNvSpPr>
          <a:spLocks/>
        </xdr:cNvSpPr>
      </xdr:nvSpPr>
      <xdr:spPr>
        <a:xfrm>
          <a:off x="31099125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37" name="Line 5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38" name="Line 6"/>
        <xdr:cNvSpPr>
          <a:spLocks/>
        </xdr:cNvSpPr>
      </xdr:nvSpPr>
      <xdr:spPr>
        <a:xfrm>
          <a:off x="24755475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9" name="Line 7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40" name="Line 8"/>
        <xdr:cNvSpPr>
          <a:spLocks/>
        </xdr:cNvSpPr>
      </xdr:nvSpPr>
      <xdr:spPr>
        <a:xfrm>
          <a:off x="24755475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41" name="Line 2"/>
        <xdr:cNvSpPr>
          <a:spLocks/>
        </xdr:cNvSpPr>
      </xdr:nvSpPr>
      <xdr:spPr>
        <a:xfrm>
          <a:off x="31099125" y="2329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42" name="Line 4"/>
        <xdr:cNvSpPr>
          <a:spLocks/>
        </xdr:cNvSpPr>
      </xdr:nvSpPr>
      <xdr:spPr>
        <a:xfrm>
          <a:off x="31099125" y="2329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343" name="Line 7"/>
        <xdr:cNvSpPr>
          <a:spLocks/>
        </xdr:cNvSpPr>
      </xdr:nvSpPr>
      <xdr:spPr>
        <a:xfrm>
          <a:off x="24755475" y="2372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344" name="Line 8"/>
        <xdr:cNvSpPr>
          <a:spLocks/>
        </xdr:cNvSpPr>
      </xdr:nvSpPr>
      <xdr:spPr>
        <a:xfrm>
          <a:off x="24755475" y="2372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45" name="Line 1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6" name="Line 2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47" name="Line 3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8" name="Line 4"/>
        <xdr:cNvSpPr>
          <a:spLocks/>
        </xdr:cNvSpPr>
      </xdr:nvSpPr>
      <xdr:spPr>
        <a:xfrm>
          <a:off x="31099125" y="227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49" name="Line 5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0" name="Line 6"/>
        <xdr:cNvSpPr>
          <a:spLocks/>
        </xdr:cNvSpPr>
      </xdr:nvSpPr>
      <xdr:spPr>
        <a:xfrm>
          <a:off x="24755475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51" name="Line 7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52" name="Line 8"/>
        <xdr:cNvSpPr>
          <a:spLocks/>
        </xdr:cNvSpPr>
      </xdr:nvSpPr>
      <xdr:spPr>
        <a:xfrm>
          <a:off x="24755475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9"/>
  <sheetViews>
    <sheetView showGridLines="0" tabSelected="1" zoomScale="90" zoomScaleNormal="90" zoomScaleSheetLayoutView="100" zoomScalePageLayoutView="0" workbookViewId="0" topLeftCell="A1">
      <selection activeCell="Q12" sqref="Q12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5.75" thickBot="1">
      <c r="A1" s="23" t="e">
        <f>"f4w-"&amp;VLOOKUP(G6,Коды_отчетных_периодов,2,FALSE)&amp;"-"&amp;I6&amp;"-"&amp;VLOOKUP(D30,Коды_судов,2,FALSE)</f>
        <v>#REF!</v>
      </c>
      <c r="B1" s="2"/>
      <c r="N1" s="34"/>
      <c r="O1" s="34"/>
      <c r="P1" s="135"/>
    </row>
    <row r="2" spans="1:13" ht="13.5" customHeight="1" thickBot="1">
      <c r="A2" s="138"/>
      <c r="D2" s="178" t="s">
        <v>23</v>
      </c>
      <c r="E2" s="179"/>
      <c r="F2" s="179"/>
      <c r="G2" s="179"/>
      <c r="H2" s="179"/>
      <c r="I2" s="179"/>
      <c r="J2" s="179"/>
      <c r="K2" s="179"/>
      <c r="L2" s="180"/>
      <c r="M2" s="3"/>
    </row>
    <row r="3" spans="1:13" ht="13.5" thickBot="1">
      <c r="A3" s="138"/>
      <c r="E3" s="4"/>
      <c r="F3" s="4"/>
      <c r="G3" s="4"/>
      <c r="H3" s="4"/>
      <c r="I3" s="4"/>
      <c r="J3" s="4"/>
      <c r="K3" s="4"/>
      <c r="L3" s="4"/>
      <c r="M3" s="5"/>
    </row>
    <row r="4" spans="1:13" ht="20.25" customHeight="1">
      <c r="A4" s="138"/>
      <c r="D4" s="181" t="s">
        <v>107</v>
      </c>
      <c r="E4" s="182"/>
      <c r="F4" s="182"/>
      <c r="G4" s="182"/>
      <c r="H4" s="182"/>
      <c r="I4" s="182"/>
      <c r="J4" s="182"/>
      <c r="K4" s="182"/>
      <c r="L4" s="183"/>
      <c r="M4" s="3"/>
    </row>
    <row r="5" spans="1:13" ht="62.25" customHeight="1">
      <c r="A5" s="138"/>
      <c r="B5" s="19"/>
      <c r="D5" s="184"/>
      <c r="E5" s="185"/>
      <c r="F5" s="185"/>
      <c r="G5" s="185"/>
      <c r="H5" s="185"/>
      <c r="I5" s="185"/>
      <c r="J5" s="185"/>
      <c r="K5" s="185"/>
      <c r="L5" s="186"/>
      <c r="M5" s="3"/>
    </row>
    <row r="6" spans="1:14" ht="18" customHeight="1" thickBot="1">
      <c r="A6" s="138"/>
      <c r="D6" s="6"/>
      <c r="E6" s="7"/>
      <c r="F6" s="30" t="s">
        <v>24</v>
      </c>
      <c r="G6" s="31">
        <v>6</v>
      </c>
      <c r="H6" s="32" t="s">
        <v>25</v>
      </c>
      <c r="I6" s="31">
        <v>2024</v>
      </c>
      <c r="J6" s="33" t="s">
        <v>26</v>
      </c>
      <c r="K6" s="7"/>
      <c r="L6" s="8"/>
      <c r="M6" s="169"/>
      <c r="N6" s="170"/>
    </row>
    <row r="7" spans="1:14" ht="12.75">
      <c r="A7" s="20"/>
      <c r="E7" s="3"/>
      <c r="F7" s="3"/>
      <c r="G7" s="3"/>
      <c r="H7" s="3"/>
      <c r="I7" s="3"/>
      <c r="J7" s="3"/>
      <c r="K7" s="3"/>
      <c r="L7" s="3"/>
      <c r="M7" s="171"/>
      <c r="N7" s="171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5" customFormat="1" ht="19.5" customHeight="1" thickBot="1">
      <c r="A9" s="187" t="s">
        <v>27</v>
      </c>
      <c r="B9" s="187"/>
      <c r="C9" s="187"/>
      <c r="D9" s="187" t="s">
        <v>28</v>
      </c>
      <c r="E9" s="187"/>
      <c r="F9" s="187"/>
      <c r="G9" s="187" t="s">
        <v>29</v>
      </c>
      <c r="H9" s="187"/>
      <c r="I9" s="24"/>
      <c r="K9" s="188" t="s">
        <v>108</v>
      </c>
      <c r="L9" s="189"/>
      <c r="M9" s="189"/>
      <c r="N9" s="190"/>
      <c r="O9" s="26"/>
    </row>
    <row r="10" spans="1:14" s="25" customFormat="1" ht="12" customHeight="1" thickBot="1">
      <c r="A10" s="139" t="s">
        <v>30</v>
      </c>
      <c r="B10" s="139"/>
      <c r="C10" s="139"/>
      <c r="D10" s="139"/>
      <c r="E10" s="139"/>
      <c r="F10" s="139"/>
      <c r="G10" s="139"/>
      <c r="H10" s="139"/>
      <c r="I10" s="27"/>
      <c r="K10" s="191" t="s">
        <v>31</v>
      </c>
      <c r="L10" s="192"/>
      <c r="M10" s="192"/>
      <c r="N10" s="193"/>
    </row>
    <row r="11" spans="1:14" s="25" customFormat="1" ht="15.75" customHeight="1" thickBot="1">
      <c r="A11" s="146" t="s">
        <v>33</v>
      </c>
      <c r="B11" s="147"/>
      <c r="C11" s="148"/>
      <c r="D11" s="141" t="s">
        <v>73</v>
      </c>
      <c r="E11" s="141"/>
      <c r="F11" s="142"/>
      <c r="G11" s="140" t="s">
        <v>56</v>
      </c>
      <c r="H11" s="142"/>
      <c r="I11" s="27"/>
      <c r="K11" s="194" t="s">
        <v>177</v>
      </c>
      <c r="L11" s="195"/>
      <c r="M11" s="195"/>
      <c r="N11" s="196"/>
    </row>
    <row r="12" spans="1:14" s="25" customFormat="1" ht="15.75" customHeight="1" thickBot="1">
      <c r="A12" s="146" t="s">
        <v>32</v>
      </c>
      <c r="B12" s="147"/>
      <c r="C12" s="148"/>
      <c r="D12" s="144"/>
      <c r="E12" s="144"/>
      <c r="F12" s="145"/>
      <c r="G12" s="143"/>
      <c r="H12" s="145"/>
      <c r="I12" s="27"/>
      <c r="K12" s="197"/>
      <c r="L12" s="198"/>
      <c r="M12" s="198"/>
      <c r="N12" s="199"/>
    </row>
    <row r="13" spans="1:14" s="25" customFormat="1" ht="15.75" customHeight="1" thickBot="1">
      <c r="A13" s="146" t="s">
        <v>14</v>
      </c>
      <c r="B13" s="147"/>
      <c r="C13" s="148"/>
      <c r="D13" s="175" t="s">
        <v>15</v>
      </c>
      <c r="E13" s="176"/>
      <c r="F13" s="177"/>
      <c r="G13" s="164"/>
      <c r="H13" s="165"/>
      <c r="I13" s="27"/>
      <c r="K13" s="197"/>
      <c r="L13" s="198"/>
      <c r="M13" s="198"/>
      <c r="N13" s="199"/>
    </row>
    <row r="14" spans="1:14" s="25" customFormat="1" ht="15.75" customHeight="1" thickBot="1">
      <c r="A14" s="139" t="s">
        <v>63</v>
      </c>
      <c r="B14" s="139"/>
      <c r="C14" s="139"/>
      <c r="D14" s="140" t="s">
        <v>34</v>
      </c>
      <c r="E14" s="141"/>
      <c r="F14" s="142"/>
      <c r="G14" s="140" t="s">
        <v>56</v>
      </c>
      <c r="H14" s="142"/>
      <c r="I14" s="27"/>
      <c r="K14" s="197"/>
      <c r="L14" s="198"/>
      <c r="M14" s="198"/>
      <c r="N14" s="199"/>
    </row>
    <row r="15" spans="1:14" s="25" customFormat="1" ht="15.75" customHeight="1" thickBot="1">
      <c r="A15" s="146" t="s">
        <v>16</v>
      </c>
      <c r="B15" s="147"/>
      <c r="C15" s="148"/>
      <c r="D15" s="143"/>
      <c r="E15" s="144"/>
      <c r="F15" s="145"/>
      <c r="G15" s="143"/>
      <c r="H15" s="145"/>
      <c r="I15" s="27"/>
      <c r="K15" s="200"/>
      <c r="L15" s="201"/>
      <c r="M15" s="201"/>
      <c r="N15" s="202"/>
    </row>
    <row r="16" spans="1:14" s="25" customFormat="1" ht="15.75" customHeight="1" thickBot="1">
      <c r="A16" s="146" t="s">
        <v>110</v>
      </c>
      <c r="B16" s="147"/>
      <c r="C16" s="148"/>
      <c r="D16" s="143"/>
      <c r="E16" s="144"/>
      <c r="F16" s="145"/>
      <c r="G16" s="143"/>
      <c r="H16" s="145"/>
      <c r="I16" s="27"/>
      <c r="K16" s="106"/>
      <c r="L16" s="106"/>
      <c r="M16" s="106"/>
      <c r="N16" s="106"/>
    </row>
    <row r="17" spans="1:14" s="25" customFormat="1" ht="15.75" customHeight="1" thickBot="1">
      <c r="A17" s="146" t="s">
        <v>111</v>
      </c>
      <c r="B17" s="147"/>
      <c r="C17" s="148"/>
      <c r="D17" s="143"/>
      <c r="E17" s="144"/>
      <c r="F17" s="145"/>
      <c r="G17" s="143"/>
      <c r="H17" s="145"/>
      <c r="I17" s="27"/>
      <c r="K17" s="106"/>
      <c r="L17" s="106"/>
      <c r="M17" s="106"/>
      <c r="N17" s="106"/>
    </row>
    <row r="18" spans="1:14" s="25" customFormat="1" ht="15.75" customHeight="1" thickBot="1">
      <c r="A18" s="146" t="s">
        <v>112</v>
      </c>
      <c r="B18" s="147"/>
      <c r="C18" s="148"/>
      <c r="D18" s="143"/>
      <c r="E18" s="144"/>
      <c r="F18" s="145"/>
      <c r="G18" s="143"/>
      <c r="H18" s="145"/>
      <c r="I18" s="27"/>
      <c r="K18" s="106"/>
      <c r="L18" s="106"/>
      <c r="M18" s="106"/>
      <c r="N18" s="106"/>
    </row>
    <row r="19" spans="1:14" s="25" customFormat="1" ht="15.75" customHeight="1" thickBot="1">
      <c r="A19" s="146" t="s">
        <v>113</v>
      </c>
      <c r="B19" s="147"/>
      <c r="C19" s="148"/>
      <c r="D19" s="143"/>
      <c r="E19" s="144"/>
      <c r="F19" s="145"/>
      <c r="G19" s="143"/>
      <c r="H19" s="145"/>
      <c r="I19" s="27"/>
      <c r="K19" s="106"/>
      <c r="L19" s="106"/>
      <c r="M19" s="106"/>
      <c r="N19" s="106"/>
    </row>
    <row r="20" spans="1:14" s="25" customFormat="1" ht="15.75" customHeight="1" thickBot="1">
      <c r="A20" s="146" t="s">
        <v>0</v>
      </c>
      <c r="B20" s="147"/>
      <c r="C20" s="148"/>
      <c r="D20" s="163"/>
      <c r="E20" s="164"/>
      <c r="F20" s="165"/>
      <c r="G20" s="163"/>
      <c r="H20" s="165"/>
      <c r="I20" s="54"/>
      <c r="J20" s="55"/>
      <c r="K20" s="55"/>
      <c r="L20" s="55"/>
      <c r="M20" s="55"/>
      <c r="N20" s="55"/>
    </row>
    <row r="21" spans="1:14" s="25" customFormat="1" ht="9" customHeight="1" thickBot="1">
      <c r="A21" s="139" t="s">
        <v>35</v>
      </c>
      <c r="B21" s="139"/>
      <c r="C21" s="139"/>
      <c r="D21" s="139"/>
      <c r="E21" s="139"/>
      <c r="F21" s="139"/>
      <c r="G21" s="139"/>
      <c r="H21" s="139"/>
      <c r="I21" s="54"/>
      <c r="J21" s="55"/>
      <c r="K21" s="55"/>
      <c r="L21" s="55"/>
      <c r="M21" s="55"/>
      <c r="N21" s="55"/>
    </row>
    <row r="22" spans="1:14" s="25" customFormat="1" ht="19.5" customHeight="1" thickBot="1">
      <c r="A22" s="140" t="s">
        <v>72</v>
      </c>
      <c r="B22" s="141"/>
      <c r="C22" s="142"/>
      <c r="D22" s="139" t="s">
        <v>36</v>
      </c>
      <c r="E22" s="139"/>
      <c r="F22" s="139"/>
      <c r="G22" s="139" t="s">
        <v>57</v>
      </c>
      <c r="H22" s="139"/>
      <c r="I22" s="54"/>
      <c r="J22" s="55"/>
      <c r="K22" s="55"/>
      <c r="L22" s="55"/>
      <c r="M22" s="55"/>
      <c r="N22" s="55"/>
    </row>
    <row r="23" spans="1:14" s="25" customFormat="1" ht="0.75" customHeight="1" thickBot="1">
      <c r="A23" s="143"/>
      <c r="B23" s="144"/>
      <c r="C23" s="145"/>
      <c r="D23" s="139"/>
      <c r="E23" s="139"/>
      <c r="F23" s="139"/>
      <c r="G23" s="139"/>
      <c r="H23" s="139"/>
      <c r="I23" s="54"/>
      <c r="J23" s="55"/>
      <c r="K23" s="55"/>
      <c r="L23" s="55"/>
      <c r="M23" s="55"/>
      <c r="N23" s="55"/>
    </row>
    <row r="24" spans="1:14" s="25" customFormat="1" ht="8.25" customHeight="1" thickBot="1">
      <c r="A24" s="143"/>
      <c r="B24" s="144"/>
      <c r="C24" s="145"/>
      <c r="D24" s="139"/>
      <c r="E24" s="139"/>
      <c r="F24" s="139"/>
      <c r="G24" s="139"/>
      <c r="H24" s="139"/>
      <c r="I24" s="54"/>
      <c r="J24" s="55"/>
      <c r="K24" s="55"/>
      <c r="L24" s="55"/>
      <c r="M24" s="55"/>
      <c r="N24" s="55"/>
    </row>
    <row r="25" spans="1:14" s="25" customFormat="1" ht="15" customHeight="1" thickBot="1">
      <c r="A25" s="146" t="s">
        <v>16</v>
      </c>
      <c r="B25" s="147"/>
      <c r="C25" s="148"/>
      <c r="D25" s="139"/>
      <c r="E25" s="139"/>
      <c r="F25" s="139"/>
      <c r="G25" s="139"/>
      <c r="H25" s="139"/>
      <c r="I25" s="54"/>
      <c r="J25" s="55"/>
      <c r="K25" s="55"/>
      <c r="L25" s="55"/>
      <c r="M25" s="55"/>
      <c r="N25" s="55"/>
    </row>
    <row r="26" spans="1:14" s="25" customFormat="1" ht="17.25" customHeight="1" thickBot="1">
      <c r="A26" s="139" t="s">
        <v>37</v>
      </c>
      <c r="B26" s="139"/>
      <c r="C26" s="139"/>
      <c r="D26" s="146" t="s">
        <v>38</v>
      </c>
      <c r="E26" s="147"/>
      <c r="F26" s="148"/>
      <c r="G26" s="146" t="s">
        <v>58</v>
      </c>
      <c r="H26" s="148"/>
      <c r="I26" s="54"/>
      <c r="J26" s="55"/>
      <c r="K26" s="55"/>
      <c r="L26" s="55"/>
      <c r="M26" s="55"/>
      <c r="N26" s="55"/>
    </row>
    <row r="27" spans="1:14" s="25" customFormat="1" ht="9.75" customHeight="1" thickBot="1">
      <c r="A27" s="139"/>
      <c r="B27" s="139"/>
      <c r="C27" s="139"/>
      <c r="D27" s="146" t="s">
        <v>17</v>
      </c>
      <c r="E27" s="147"/>
      <c r="F27" s="148"/>
      <c r="G27" s="146" t="s">
        <v>59</v>
      </c>
      <c r="H27" s="148"/>
      <c r="I27" s="54"/>
      <c r="J27" s="55"/>
      <c r="K27" s="55"/>
      <c r="L27" s="55"/>
      <c r="M27" s="55"/>
      <c r="N27" s="55"/>
    </row>
    <row r="28" spans="1:14" s="25" customFormat="1" ht="7.5" customHeight="1" thickBot="1">
      <c r="A28" s="139"/>
      <c r="B28" s="139"/>
      <c r="C28" s="139"/>
      <c r="D28" s="146"/>
      <c r="E28" s="147"/>
      <c r="F28" s="148"/>
      <c r="G28" s="146"/>
      <c r="H28" s="148"/>
      <c r="I28" s="54"/>
      <c r="J28" s="55"/>
      <c r="K28" s="55"/>
      <c r="L28" s="55"/>
      <c r="M28" s="55"/>
      <c r="N28" s="55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160" t="s">
        <v>60</v>
      </c>
      <c r="B30" s="161"/>
      <c r="C30" s="162"/>
      <c r="D30" s="157" t="s">
        <v>134</v>
      </c>
      <c r="E30" s="158"/>
      <c r="F30" s="158"/>
      <c r="G30" s="158"/>
      <c r="H30" s="158"/>
      <c r="I30" s="158"/>
      <c r="J30" s="158"/>
      <c r="K30" s="159"/>
      <c r="M30" s="5"/>
    </row>
    <row r="31" spans="1:11" ht="15.75" thickBot="1">
      <c r="A31" s="149" t="s">
        <v>41</v>
      </c>
      <c r="B31" s="150"/>
      <c r="C31" s="151"/>
      <c r="D31" s="276" t="s">
        <v>178</v>
      </c>
      <c r="E31" s="276"/>
      <c r="F31" s="276"/>
      <c r="G31" s="276"/>
      <c r="H31" s="276"/>
      <c r="I31" s="276"/>
      <c r="J31" s="276"/>
      <c r="K31" s="277"/>
    </row>
    <row r="32" spans="1:11" ht="13.5" thickBot="1">
      <c r="A32" s="12"/>
      <c r="B32" s="13"/>
      <c r="C32" s="13"/>
      <c r="D32" s="155"/>
      <c r="E32" s="155"/>
      <c r="F32" s="155"/>
      <c r="G32" s="155"/>
      <c r="H32" s="155"/>
      <c r="I32" s="155"/>
      <c r="J32" s="155"/>
      <c r="K32" s="156"/>
    </row>
    <row r="33" spans="1:11" ht="13.5" thickBot="1">
      <c r="A33" s="152" t="s">
        <v>39</v>
      </c>
      <c r="B33" s="153"/>
      <c r="C33" s="153"/>
      <c r="D33" s="153"/>
      <c r="E33" s="154"/>
      <c r="F33" s="152" t="s">
        <v>40</v>
      </c>
      <c r="G33" s="153"/>
      <c r="H33" s="153"/>
      <c r="I33" s="153"/>
      <c r="J33" s="153"/>
      <c r="K33" s="154"/>
    </row>
    <row r="34" spans="1:11" ht="13.5" thickBot="1">
      <c r="A34" s="166">
        <v>1</v>
      </c>
      <c r="B34" s="167"/>
      <c r="C34" s="167"/>
      <c r="D34" s="167"/>
      <c r="E34" s="168"/>
      <c r="F34" s="166">
        <v>2</v>
      </c>
      <c r="G34" s="167"/>
      <c r="H34" s="167"/>
      <c r="I34" s="167"/>
      <c r="J34" s="167"/>
      <c r="K34" s="168"/>
    </row>
    <row r="35" spans="1:11" ht="13.5" thickBot="1">
      <c r="A35" s="174"/>
      <c r="B35" s="174"/>
      <c r="C35" s="174"/>
      <c r="D35" s="174"/>
      <c r="E35" s="174"/>
      <c r="F35" s="174"/>
      <c r="G35" s="174"/>
      <c r="H35" s="152"/>
      <c r="I35" s="153"/>
      <c r="J35" s="153"/>
      <c r="K35" s="154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 thickBot="1">
      <c r="A37" s="149" t="s">
        <v>2</v>
      </c>
      <c r="B37" s="150"/>
      <c r="C37" s="151"/>
      <c r="D37" s="278" t="s">
        <v>179</v>
      </c>
      <c r="E37" s="276"/>
      <c r="F37" s="276"/>
      <c r="G37" s="276"/>
      <c r="H37" s="276"/>
      <c r="I37" s="276"/>
      <c r="J37" s="276"/>
      <c r="K37" s="277"/>
    </row>
    <row r="38" spans="1:14" ht="13.5" thickBot="1">
      <c r="A38" s="28"/>
      <c r="B38" s="29"/>
      <c r="C38" s="29"/>
      <c r="D38" s="279"/>
      <c r="E38" s="279"/>
      <c r="F38" s="279"/>
      <c r="G38" s="279"/>
      <c r="H38" s="279"/>
      <c r="I38" s="279"/>
      <c r="J38" s="279"/>
      <c r="K38" s="280"/>
      <c r="M38" s="10"/>
      <c r="N38" s="50"/>
    </row>
    <row r="39" spans="1:14" ht="15.75" thickBot="1">
      <c r="A39" s="149" t="s">
        <v>41</v>
      </c>
      <c r="B39" s="172"/>
      <c r="C39" s="173"/>
      <c r="D39" s="278" t="s">
        <v>180</v>
      </c>
      <c r="E39" s="276"/>
      <c r="F39" s="276"/>
      <c r="G39" s="276"/>
      <c r="H39" s="276"/>
      <c r="I39" s="276"/>
      <c r="J39" s="276"/>
      <c r="K39" s="277"/>
      <c r="N39" s="51"/>
    </row>
  </sheetData>
  <sheetProtection autoFilter="0"/>
  <mergeCells count="55">
    <mergeCell ref="A16:C16"/>
    <mergeCell ref="A17:C17"/>
    <mergeCell ref="A18:C18"/>
    <mergeCell ref="A19:C19"/>
    <mergeCell ref="K10:N10"/>
    <mergeCell ref="D11:F12"/>
    <mergeCell ref="K11:N15"/>
    <mergeCell ref="A15:C15"/>
    <mergeCell ref="A10:F10"/>
    <mergeCell ref="G10:H10"/>
    <mergeCell ref="D13:F13"/>
    <mergeCell ref="A11:C11"/>
    <mergeCell ref="G14:H20"/>
    <mergeCell ref="G11:H13"/>
    <mergeCell ref="D2:L2"/>
    <mergeCell ref="D4:L5"/>
    <mergeCell ref="A9:C9"/>
    <mergeCell ref="D9:F9"/>
    <mergeCell ref="G9:H9"/>
    <mergeCell ref="K9:N9"/>
    <mergeCell ref="M6:N6"/>
    <mergeCell ref="M7:N7"/>
    <mergeCell ref="A39:C39"/>
    <mergeCell ref="A35:C35"/>
    <mergeCell ref="D35:E35"/>
    <mergeCell ref="D37:K37"/>
    <mergeCell ref="D39:K39"/>
    <mergeCell ref="H35:K35"/>
    <mergeCell ref="F35:G35"/>
    <mergeCell ref="A37:C37"/>
    <mergeCell ref="A14:C14"/>
    <mergeCell ref="A12:C12"/>
    <mergeCell ref="D14:F20"/>
    <mergeCell ref="A20:C20"/>
    <mergeCell ref="A13:C13"/>
    <mergeCell ref="A34:E34"/>
    <mergeCell ref="F34:K34"/>
    <mergeCell ref="A26:C28"/>
    <mergeCell ref="D26:F26"/>
    <mergeCell ref="G26:H26"/>
    <mergeCell ref="D31:K31"/>
    <mergeCell ref="A31:C31"/>
    <mergeCell ref="G27:H28"/>
    <mergeCell ref="A33:E33"/>
    <mergeCell ref="F33:K33"/>
    <mergeCell ref="D32:K32"/>
    <mergeCell ref="D30:K30"/>
    <mergeCell ref="D27:F28"/>
    <mergeCell ref="A30:C30"/>
    <mergeCell ref="G21:H21"/>
    <mergeCell ref="A21:F21"/>
    <mergeCell ref="A22:C24"/>
    <mergeCell ref="D22:F25"/>
    <mergeCell ref="G22:H25"/>
    <mergeCell ref="A25:C2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8" r:id="rId1"/>
  <ignoredErrors>
    <ignoredError sqref="A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T35"/>
  <sheetViews>
    <sheetView showGridLines="0" zoomScale="40" zoomScaleNormal="40" zoomScaleSheetLayoutView="40" zoomScalePageLayoutView="0" workbookViewId="0" topLeftCell="A1">
      <pane xSplit="3" ySplit="8" topLeftCell="D3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29.00390625" style="37" customWidth="1"/>
    <col min="2" max="2" width="75.8515625" style="39" customWidth="1"/>
    <col min="3" max="3" width="9.140625" style="39" customWidth="1"/>
    <col min="4" max="5" width="45.7109375" style="37" customWidth="1"/>
    <col min="6" max="9" width="22.7109375" style="37" customWidth="1"/>
    <col min="10" max="10" width="26.7109375" style="37" customWidth="1"/>
    <col min="11" max="11" width="35.7109375" style="37" customWidth="1"/>
    <col min="12" max="12" width="22.7109375" style="37" customWidth="1"/>
    <col min="13" max="13" width="30.7109375" style="37" customWidth="1"/>
    <col min="14" max="14" width="29.7109375" style="37" customWidth="1"/>
    <col min="15" max="16" width="22.7109375" style="37" customWidth="1"/>
    <col min="17" max="17" width="27.7109375" style="37" customWidth="1"/>
    <col min="18" max="18" width="32.8515625" style="37" customWidth="1"/>
    <col min="19" max="19" width="35.00390625" style="37" customWidth="1"/>
    <col min="20" max="20" width="36.8515625" style="37" customWidth="1"/>
    <col min="21" max="16384" width="9.140625" style="37" customWidth="1"/>
  </cols>
  <sheetData>
    <row r="1" s="35" customFormat="1" ht="12.75"/>
    <row r="2" spans="1:13" s="35" customFormat="1" ht="24.75" customHeight="1">
      <c r="A2" s="213" t="s">
        <v>42</v>
      </c>
      <c r="B2" s="214"/>
      <c r="C2" s="215" t="str">
        <f>IF('Титул ф.4'!D30=0," ",'Титул ф.4'!D30)</f>
        <v>УСД в Ханты-Мансийском АО - Югре</v>
      </c>
      <c r="D2" s="216"/>
      <c r="E2" s="216"/>
      <c r="F2" s="216"/>
      <c r="G2" s="216"/>
      <c r="H2" s="216"/>
      <c r="I2" s="216"/>
      <c r="J2" s="216"/>
      <c r="K2" s="216"/>
      <c r="L2" s="216"/>
      <c r="M2" s="217"/>
    </row>
    <row r="3" spans="1:20" s="35" customFormat="1" ht="30" customHeight="1">
      <c r="A3" s="57"/>
      <c r="B3" s="57"/>
      <c r="C3" s="58"/>
      <c r="D3" s="53"/>
      <c r="E3" s="53"/>
      <c r="F3" s="53"/>
      <c r="G3" s="53"/>
      <c r="J3" s="59"/>
      <c r="K3" s="59"/>
      <c r="L3" s="218" t="s">
        <v>43</v>
      </c>
      <c r="M3" s="219"/>
      <c r="N3" s="232" t="s">
        <v>131</v>
      </c>
      <c r="O3" s="233"/>
      <c r="T3" s="105" t="s">
        <v>108</v>
      </c>
    </row>
    <row r="4" spans="1:15" s="35" customFormat="1" ht="36" customHeight="1">
      <c r="A4" s="234" t="s">
        <v>66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5" t="s">
        <v>44</v>
      </c>
      <c r="M4" s="236"/>
      <c r="N4" s="232" t="s">
        <v>75</v>
      </c>
      <c r="O4" s="233"/>
    </row>
    <row r="5" spans="1:20" ht="60" customHeight="1">
      <c r="A5" s="237" t="s">
        <v>172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</row>
    <row r="6" spans="1:20" s="36" customFormat="1" ht="81.75" customHeight="1">
      <c r="A6" s="222" t="s">
        <v>45</v>
      </c>
      <c r="B6" s="223"/>
      <c r="C6" s="226" t="s">
        <v>46</v>
      </c>
      <c r="D6" s="228" t="s">
        <v>76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28" t="s">
        <v>154</v>
      </c>
      <c r="T6" s="229"/>
    </row>
    <row r="7" spans="1:20" s="36" customFormat="1" ht="245.25" customHeight="1">
      <c r="A7" s="224"/>
      <c r="B7" s="225"/>
      <c r="C7" s="227"/>
      <c r="D7" s="60" t="s">
        <v>77</v>
      </c>
      <c r="E7" s="60" t="s">
        <v>137</v>
      </c>
      <c r="F7" s="60" t="s">
        <v>78</v>
      </c>
      <c r="G7" s="60" t="s">
        <v>19</v>
      </c>
      <c r="H7" s="60" t="s">
        <v>79</v>
      </c>
      <c r="I7" s="60" t="s">
        <v>80</v>
      </c>
      <c r="J7" s="60" t="s">
        <v>61</v>
      </c>
      <c r="K7" s="107" t="s">
        <v>144</v>
      </c>
      <c r="L7" s="60" t="s">
        <v>138</v>
      </c>
      <c r="M7" s="60" t="s">
        <v>81</v>
      </c>
      <c r="N7" s="60" t="s">
        <v>132</v>
      </c>
      <c r="O7" s="60" t="s">
        <v>20</v>
      </c>
      <c r="P7" s="60" t="s">
        <v>82</v>
      </c>
      <c r="Q7" s="60" t="s">
        <v>145</v>
      </c>
      <c r="R7" s="107" t="s">
        <v>139</v>
      </c>
      <c r="S7" s="107" t="s">
        <v>153</v>
      </c>
      <c r="T7" s="107" t="s">
        <v>155</v>
      </c>
    </row>
    <row r="8" spans="1:20" s="61" customFormat="1" ht="29.25" customHeight="1">
      <c r="A8" s="220" t="s">
        <v>47</v>
      </c>
      <c r="B8" s="221"/>
      <c r="C8" s="127"/>
      <c r="D8" s="69">
        <v>1</v>
      </c>
      <c r="E8" s="69">
        <v>2</v>
      </c>
      <c r="F8" s="69">
        <v>3</v>
      </c>
      <c r="G8" s="69">
        <v>4</v>
      </c>
      <c r="H8" s="69">
        <v>5</v>
      </c>
      <c r="I8" s="69">
        <v>6</v>
      </c>
      <c r="J8" s="69">
        <v>7</v>
      </c>
      <c r="K8" s="69">
        <v>8</v>
      </c>
      <c r="L8" s="69">
        <v>9</v>
      </c>
      <c r="M8" s="69">
        <v>10</v>
      </c>
      <c r="N8" s="69">
        <v>11</v>
      </c>
      <c r="O8" s="69">
        <v>12</v>
      </c>
      <c r="P8" s="69">
        <v>13</v>
      </c>
      <c r="Q8" s="69">
        <v>14</v>
      </c>
      <c r="R8" s="69">
        <v>15</v>
      </c>
      <c r="S8" s="69">
        <v>16</v>
      </c>
      <c r="T8" s="69">
        <v>17</v>
      </c>
    </row>
    <row r="9" spans="1:20" s="36" customFormat="1" ht="72" customHeight="1">
      <c r="A9" s="203" t="s">
        <v>83</v>
      </c>
      <c r="B9" s="204"/>
      <c r="C9" s="72">
        <v>1</v>
      </c>
      <c r="D9" s="121">
        <v>341418</v>
      </c>
      <c r="E9" s="121">
        <v>341418</v>
      </c>
      <c r="F9" s="122">
        <v>0</v>
      </c>
      <c r="G9" s="122">
        <v>0</v>
      </c>
      <c r="H9" s="122">
        <v>0</v>
      </c>
      <c r="I9" s="122">
        <v>0</v>
      </c>
      <c r="J9" s="123">
        <v>0</v>
      </c>
      <c r="K9" s="121">
        <v>523600</v>
      </c>
      <c r="L9" s="122">
        <v>0</v>
      </c>
      <c r="M9" s="121">
        <v>0</v>
      </c>
      <c r="N9" s="121">
        <v>0</v>
      </c>
      <c r="O9" s="121">
        <v>0</v>
      </c>
      <c r="P9" s="121">
        <v>0</v>
      </c>
      <c r="Q9" s="121">
        <v>523600</v>
      </c>
      <c r="R9" s="123">
        <v>0</v>
      </c>
      <c r="S9" s="123">
        <v>0</v>
      </c>
      <c r="T9" s="121">
        <v>15</v>
      </c>
    </row>
    <row r="10" spans="1:20" s="36" customFormat="1" ht="39.75" customHeight="1">
      <c r="A10" s="208" t="s">
        <v>140</v>
      </c>
      <c r="B10" s="62" t="s">
        <v>84</v>
      </c>
      <c r="C10" s="72">
        <v>2</v>
      </c>
      <c r="D10" s="121">
        <v>180000</v>
      </c>
      <c r="E10" s="121">
        <v>180000</v>
      </c>
      <c r="F10" s="122">
        <v>0</v>
      </c>
      <c r="G10" s="122">
        <v>0</v>
      </c>
      <c r="H10" s="122">
        <v>0</v>
      </c>
      <c r="I10" s="122">
        <v>0</v>
      </c>
      <c r="J10" s="123">
        <v>0</v>
      </c>
      <c r="K10" s="121">
        <v>0</v>
      </c>
      <c r="L10" s="122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3">
        <v>0</v>
      </c>
      <c r="S10" s="123">
        <v>0</v>
      </c>
      <c r="T10" s="121">
        <v>1</v>
      </c>
    </row>
    <row r="11" spans="1:20" ht="39.75" customHeight="1">
      <c r="A11" s="209"/>
      <c r="B11" s="62" t="s">
        <v>85</v>
      </c>
      <c r="C11" s="72">
        <v>3</v>
      </c>
      <c r="D11" s="121">
        <v>0</v>
      </c>
      <c r="E11" s="121">
        <v>0</v>
      </c>
      <c r="F11" s="122">
        <v>0</v>
      </c>
      <c r="G11" s="122">
        <v>0</v>
      </c>
      <c r="H11" s="122">
        <v>0</v>
      </c>
      <c r="I11" s="122">
        <v>0</v>
      </c>
      <c r="J11" s="123">
        <v>0</v>
      </c>
      <c r="K11" s="121">
        <v>0</v>
      </c>
      <c r="L11" s="122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3">
        <v>0</v>
      </c>
      <c r="S11" s="123">
        <v>0</v>
      </c>
      <c r="T11" s="121">
        <v>0</v>
      </c>
    </row>
    <row r="12" spans="1:20" ht="39.75" customHeight="1">
      <c r="A12" s="209"/>
      <c r="B12" s="62" t="s">
        <v>86</v>
      </c>
      <c r="C12" s="72">
        <v>4</v>
      </c>
      <c r="D12" s="121">
        <v>15060</v>
      </c>
      <c r="E12" s="121">
        <v>15060</v>
      </c>
      <c r="F12" s="122">
        <v>0</v>
      </c>
      <c r="G12" s="122">
        <v>0</v>
      </c>
      <c r="H12" s="122">
        <v>0</v>
      </c>
      <c r="I12" s="122">
        <v>0</v>
      </c>
      <c r="J12" s="123">
        <v>0</v>
      </c>
      <c r="K12" s="121">
        <v>0</v>
      </c>
      <c r="L12" s="122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3">
        <v>0</v>
      </c>
      <c r="S12" s="123">
        <v>0</v>
      </c>
      <c r="T12" s="121">
        <v>1</v>
      </c>
    </row>
    <row r="13" spans="1:20" ht="39.75" customHeight="1">
      <c r="A13" s="209"/>
      <c r="B13" s="62" t="s">
        <v>87</v>
      </c>
      <c r="C13" s="72">
        <v>5</v>
      </c>
      <c r="D13" s="121">
        <v>114222</v>
      </c>
      <c r="E13" s="121">
        <v>114222</v>
      </c>
      <c r="F13" s="122">
        <v>0</v>
      </c>
      <c r="G13" s="122">
        <v>0</v>
      </c>
      <c r="H13" s="122">
        <v>0</v>
      </c>
      <c r="I13" s="122">
        <v>0</v>
      </c>
      <c r="J13" s="123">
        <v>0</v>
      </c>
      <c r="K13" s="121">
        <v>523600</v>
      </c>
      <c r="L13" s="122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523600</v>
      </c>
      <c r="R13" s="123">
        <v>0</v>
      </c>
      <c r="S13" s="123">
        <v>0</v>
      </c>
      <c r="T13" s="121">
        <v>10</v>
      </c>
    </row>
    <row r="14" spans="1:20" ht="65.25" customHeight="1">
      <c r="A14" s="209"/>
      <c r="B14" s="62" t="s">
        <v>88</v>
      </c>
      <c r="C14" s="72">
        <v>6</v>
      </c>
      <c r="D14" s="121">
        <v>25142</v>
      </c>
      <c r="E14" s="121">
        <v>25142</v>
      </c>
      <c r="F14" s="122">
        <v>0</v>
      </c>
      <c r="G14" s="122">
        <v>0</v>
      </c>
      <c r="H14" s="122">
        <v>0</v>
      </c>
      <c r="I14" s="122">
        <v>0</v>
      </c>
      <c r="J14" s="123">
        <v>0</v>
      </c>
      <c r="K14" s="121">
        <v>0</v>
      </c>
      <c r="L14" s="122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3">
        <v>0</v>
      </c>
      <c r="S14" s="123">
        <v>0</v>
      </c>
      <c r="T14" s="121">
        <v>1</v>
      </c>
    </row>
    <row r="15" spans="1:20" ht="39.75" customHeight="1">
      <c r="A15" s="210"/>
      <c r="B15" s="62" t="s">
        <v>89</v>
      </c>
      <c r="C15" s="72">
        <v>7</v>
      </c>
      <c r="D15" s="121">
        <v>6994</v>
      </c>
      <c r="E15" s="121">
        <v>6994</v>
      </c>
      <c r="F15" s="122">
        <v>0</v>
      </c>
      <c r="G15" s="122">
        <v>0</v>
      </c>
      <c r="H15" s="122">
        <v>0</v>
      </c>
      <c r="I15" s="122">
        <v>0</v>
      </c>
      <c r="J15" s="123">
        <v>0</v>
      </c>
      <c r="K15" s="121">
        <v>0</v>
      </c>
      <c r="L15" s="122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3">
        <v>0</v>
      </c>
      <c r="S15" s="123">
        <v>0</v>
      </c>
      <c r="T15" s="121">
        <v>2</v>
      </c>
    </row>
    <row r="16" spans="1:20" ht="60.75" customHeight="1">
      <c r="A16" s="203" t="s">
        <v>9</v>
      </c>
      <c r="B16" s="204"/>
      <c r="C16" s="72">
        <v>8</v>
      </c>
      <c r="D16" s="121">
        <v>77026</v>
      </c>
      <c r="E16" s="121">
        <v>77026</v>
      </c>
      <c r="F16" s="122">
        <v>0</v>
      </c>
      <c r="G16" s="122">
        <v>0</v>
      </c>
      <c r="H16" s="122">
        <v>0</v>
      </c>
      <c r="I16" s="122">
        <v>0</v>
      </c>
      <c r="J16" s="123">
        <v>0</v>
      </c>
      <c r="K16" s="121">
        <v>0</v>
      </c>
      <c r="L16" s="122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3">
        <v>0</v>
      </c>
      <c r="S16" s="123">
        <v>0</v>
      </c>
      <c r="T16" s="121">
        <v>6</v>
      </c>
    </row>
    <row r="17" spans="1:20" ht="114" customHeight="1">
      <c r="A17" s="203" t="s">
        <v>126</v>
      </c>
      <c r="B17" s="204"/>
      <c r="C17" s="72">
        <v>9</v>
      </c>
      <c r="D17" s="123">
        <v>15060</v>
      </c>
      <c r="E17" s="123">
        <v>15060</v>
      </c>
      <c r="F17" s="122">
        <v>0</v>
      </c>
      <c r="G17" s="122">
        <v>0</v>
      </c>
      <c r="H17" s="122">
        <v>0</v>
      </c>
      <c r="I17" s="122">
        <v>0</v>
      </c>
      <c r="J17" s="123">
        <v>0</v>
      </c>
      <c r="K17" s="121">
        <v>0</v>
      </c>
      <c r="L17" s="122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3">
        <v>0</v>
      </c>
      <c r="S17" s="123">
        <v>0</v>
      </c>
      <c r="T17" s="121">
        <v>2</v>
      </c>
    </row>
    <row r="18" spans="1:20" ht="46.5" customHeight="1">
      <c r="A18" s="203" t="s">
        <v>48</v>
      </c>
      <c r="B18" s="204"/>
      <c r="C18" s="72">
        <v>10</v>
      </c>
      <c r="D18" s="121">
        <v>249332</v>
      </c>
      <c r="E18" s="121">
        <v>249332</v>
      </c>
      <c r="F18" s="122">
        <v>0</v>
      </c>
      <c r="G18" s="122">
        <v>0</v>
      </c>
      <c r="H18" s="122">
        <v>0</v>
      </c>
      <c r="I18" s="122">
        <v>0</v>
      </c>
      <c r="J18" s="123">
        <v>0</v>
      </c>
      <c r="K18" s="121">
        <v>523600</v>
      </c>
      <c r="L18" s="122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523600</v>
      </c>
      <c r="R18" s="123">
        <v>0</v>
      </c>
      <c r="S18" s="123">
        <v>0</v>
      </c>
      <c r="T18" s="121">
        <v>8</v>
      </c>
    </row>
    <row r="19" spans="1:20" ht="39.75" customHeight="1">
      <c r="A19" s="208" t="s">
        <v>141</v>
      </c>
      <c r="B19" s="62" t="s">
        <v>84</v>
      </c>
      <c r="C19" s="72">
        <v>11</v>
      </c>
      <c r="D19" s="121">
        <v>180000</v>
      </c>
      <c r="E19" s="121">
        <v>180000</v>
      </c>
      <c r="F19" s="122">
        <v>0</v>
      </c>
      <c r="G19" s="122">
        <v>0</v>
      </c>
      <c r="H19" s="122">
        <v>0</v>
      </c>
      <c r="I19" s="122">
        <v>0</v>
      </c>
      <c r="J19" s="123">
        <v>0</v>
      </c>
      <c r="K19" s="121">
        <v>0</v>
      </c>
      <c r="L19" s="122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3">
        <v>0</v>
      </c>
      <c r="S19" s="123">
        <v>0</v>
      </c>
      <c r="T19" s="121">
        <v>1</v>
      </c>
    </row>
    <row r="20" spans="1:20" ht="39.75" customHeight="1">
      <c r="A20" s="209"/>
      <c r="B20" s="62" t="s">
        <v>85</v>
      </c>
      <c r="C20" s="72">
        <v>12</v>
      </c>
      <c r="D20" s="121">
        <v>0</v>
      </c>
      <c r="E20" s="121">
        <v>0</v>
      </c>
      <c r="F20" s="122">
        <v>0</v>
      </c>
      <c r="G20" s="122">
        <v>0</v>
      </c>
      <c r="H20" s="122">
        <v>0</v>
      </c>
      <c r="I20" s="122">
        <v>0</v>
      </c>
      <c r="J20" s="123">
        <v>0</v>
      </c>
      <c r="K20" s="121">
        <v>0</v>
      </c>
      <c r="L20" s="122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3">
        <v>0</v>
      </c>
      <c r="S20" s="123">
        <v>0</v>
      </c>
      <c r="T20" s="121">
        <v>0</v>
      </c>
    </row>
    <row r="21" spans="1:20" ht="39.75" customHeight="1">
      <c r="A21" s="209"/>
      <c r="B21" s="62" t="s">
        <v>86</v>
      </c>
      <c r="C21" s="72">
        <v>13</v>
      </c>
      <c r="D21" s="121">
        <v>0</v>
      </c>
      <c r="E21" s="121">
        <v>0</v>
      </c>
      <c r="F21" s="122">
        <v>0</v>
      </c>
      <c r="G21" s="122">
        <v>0</v>
      </c>
      <c r="H21" s="122">
        <v>0</v>
      </c>
      <c r="I21" s="122">
        <v>0</v>
      </c>
      <c r="J21" s="123">
        <v>0</v>
      </c>
      <c r="K21" s="121">
        <v>0</v>
      </c>
      <c r="L21" s="122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3">
        <v>0</v>
      </c>
      <c r="S21" s="123">
        <v>0</v>
      </c>
      <c r="T21" s="121">
        <v>0</v>
      </c>
    </row>
    <row r="22" spans="1:20" ht="39.75" customHeight="1">
      <c r="A22" s="209"/>
      <c r="B22" s="62" t="s">
        <v>87</v>
      </c>
      <c r="C22" s="72">
        <v>14</v>
      </c>
      <c r="D22" s="121">
        <v>44190</v>
      </c>
      <c r="E22" s="121">
        <v>44190</v>
      </c>
      <c r="F22" s="122">
        <v>0</v>
      </c>
      <c r="G22" s="122">
        <v>0</v>
      </c>
      <c r="H22" s="122">
        <v>0</v>
      </c>
      <c r="I22" s="122">
        <v>0</v>
      </c>
      <c r="J22" s="123">
        <v>0</v>
      </c>
      <c r="K22" s="121">
        <v>523600</v>
      </c>
      <c r="L22" s="122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523600</v>
      </c>
      <c r="R22" s="123">
        <v>0</v>
      </c>
      <c r="S22" s="123">
        <v>0</v>
      </c>
      <c r="T22" s="121">
        <v>6</v>
      </c>
    </row>
    <row r="23" spans="1:20" ht="66" customHeight="1">
      <c r="A23" s="209"/>
      <c r="B23" s="62" t="s">
        <v>88</v>
      </c>
      <c r="C23" s="72">
        <v>15</v>
      </c>
      <c r="D23" s="121">
        <v>25142</v>
      </c>
      <c r="E23" s="121">
        <v>25142</v>
      </c>
      <c r="F23" s="122">
        <v>0</v>
      </c>
      <c r="G23" s="122">
        <v>0</v>
      </c>
      <c r="H23" s="122">
        <v>0</v>
      </c>
      <c r="I23" s="122">
        <v>0</v>
      </c>
      <c r="J23" s="123">
        <v>0</v>
      </c>
      <c r="K23" s="121">
        <v>0</v>
      </c>
      <c r="L23" s="122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3">
        <v>0</v>
      </c>
      <c r="S23" s="123">
        <v>0</v>
      </c>
      <c r="T23" s="121">
        <v>1</v>
      </c>
    </row>
    <row r="24" spans="1:20" ht="39.75" customHeight="1">
      <c r="A24" s="210"/>
      <c r="B24" s="62" t="s">
        <v>89</v>
      </c>
      <c r="C24" s="72">
        <v>16</v>
      </c>
      <c r="D24" s="121">
        <v>0</v>
      </c>
      <c r="E24" s="121">
        <v>0</v>
      </c>
      <c r="F24" s="122">
        <v>0</v>
      </c>
      <c r="G24" s="122">
        <v>0</v>
      </c>
      <c r="H24" s="122">
        <v>0</v>
      </c>
      <c r="I24" s="122">
        <v>0</v>
      </c>
      <c r="J24" s="123">
        <v>0</v>
      </c>
      <c r="K24" s="121">
        <v>0</v>
      </c>
      <c r="L24" s="122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3">
        <v>0</v>
      </c>
      <c r="S24" s="123">
        <v>0</v>
      </c>
      <c r="T24" s="121">
        <v>0</v>
      </c>
    </row>
    <row r="25" spans="1:20" ht="75" customHeight="1">
      <c r="A25" s="211" t="s">
        <v>159</v>
      </c>
      <c r="B25" s="212"/>
      <c r="C25" s="72">
        <v>17</v>
      </c>
      <c r="D25" s="121">
        <v>183281</v>
      </c>
      <c r="E25" s="121">
        <v>183281</v>
      </c>
      <c r="F25" s="122">
        <v>0</v>
      </c>
      <c r="G25" s="122">
        <v>0</v>
      </c>
      <c r="H25" s="122">
        <v>0</v>
      </c>
      <c r="I25" s="122">
        <v>0</v>
      </c>
      <c r="J25" s="123">
        <v>0</v>
      </c>
      <c r="K25" s="121">
        <v>0</v>
      </c>
      <c r="L25" s="122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3">
        <v>0</v>
      </c>
      <c r="S25" s="123">
        <v>0</v>
      </c>
      <c r="T25" s="121">
        <v>2</v>
      </c>
    </row>
    <row r="26" spans="1:20" ht="39.75" customHeight="1">
      <c r="A26" s="205" t="s">
        <v>49</v>
      </c>
      <c r="B26" s="63" t="s">
        <v>90</v>
      </c>
      <c r="C26" s="72">
        <v>18</v>
      </c>
      <c r="D26" s="121">
        <v>180000</v>
      </c>
      <c r="E26" s="121">
        <v>180000</v>
      </c>
      <c r="F26" s="122">
        <v>0</v>
      </c>
      <c r="G26" s="122">
        <v>0</v>
      </c>
      <c r="H26" s="122">
        <v>0</v>
      </c>
      <c r="I26" s="122">
        <v>0</v>
      </c>
      <c r="J26" s="123">
        <v>0</v>
      </c>
      <c r="K26" s="121">
        <v>0</v>
      </c>
      <c r="L26" s="122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3">
        <v>0</v>
      </c>
      <c r="S26" s="123">
        <v>0</v>
      </c>
      <c r="T26" s="121">
        <v>1</v>
      </c>
    </row>
    <row r="27" spans="1:20" ht="39.75" customHeight="1">
      <c r="A27" s="206"/>
      <c r="B27" s="62" t="s">
        <v>91</v>
      </c>
      <c r="C27" s="72">
        <v>19</v>
      </c>
      <c r="D27" s="121">
        <v>3281</v>
      </c>
      <c r="E27" s="121">
        <v>3281</v>
      </c>
      <c r="F27" s="122">
        <v>0</v>
      </c>
      <c r="G27" s="122">
        <v>0</v>
      </c>
      <c r="H27" s="122">
        <v>0</v>
      </c>
      <c r="I27" s="122">
        <v>0</v>
      </c>
      <c r="J27" s="123">
        <v>0</v>
      </c>
      <c r="K27" s="121">
        <v>0</v>
      </c>
      <c r="L27" s="122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3">
        <v>0</v>
      </c>
      <c r="S27" s="123">
        <v>0</v>
      </c>
      <c r="T27" s="121">
        <v>1</v>
      </c>
    </row>
    <row r="28" spans="1:20" ht="39.75" customHeight="1">
      <c r="A28" s="206"/>
      <c r="B28" s="62" t="s">
        <v>92</v>
      </c>
      <c r="C28" s="72">
        <v>20</v>
      </c>
      <c r="D28" s="121">
        <v>0</v>
      </c>
      <c r="E28" s="121">
        <v>0</v>
      </c>
      <c r="F28" s="122">
        <v>0</v>
      </c>
      <c r="G28" s="122">
        <v>0</v>
      </c>
      <c r="H28" s="122">
        <v>0</v>
      </c>
      <c r="I28" s="122">
        <v>0</v>
      </c>
      <c r="J28" s="123">
        <v>0</v>
      </c>
      <c r="K28" s="121">
        <v>0</v>
      </c>
      <c r="L28" s="122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3">
        <v>0</v>
      </c>
      <c r="S28" s="123">
        <v>0</v>
      </c>
      <c r="T28" s="121">
        <v>0</v>
      </c>
    </row>
    <row r="29" spans="1:20" ht="39.75" customHeight="1">
      <c r="A29" s="207"/>
      <c r="B29" s="62" t="s">
        <v>93</v>
      </c>
      <c r="C29" s="72">
        <v>21</v>
      </c>
      <c r="D29" s="121">
        <v>0</v>
      </c>
      <c r="E29" s="121">
        <v>0</v>
      </c>
      <c r="F29" s="122">
        <v>0</v>
      </c>
      <c r="G29" s="122">
        <v>0</v>
      </c>
      <c r="H29" s="122">
        <v>0</v>
      </c>
      <c r="I29" s="122">
        <v>0</v>
      </c>
      <c r="J29" s="123">
        <v>0</v>
      </c>
      <c r="K29" s="121">
        <v>0</v>
      </c>
      <c r="L29" s="122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3">
        <v>0</v>
      </c>
      <c r="S29" s="123">
        <v>0</v>
      </c>
      <c r="T29" s="121">
        <v>0</v>
      </c>
    </row>
    <row r="30" spans="1:20" ht="103.5" customHeight="1">
      <c r="A30" s="203" t="s">
        <v>156</v>
      </c>
      <c r="B30" s="204"/>
      <c r="C30" s="72">
        <v>22</v>
      </c>
      <c r="D30" s="121">
        <v>29819</v>
      </c>
      <c r="E30" s="121">
        <v>29819</v>
      </c>
      <c r="F30" s="122">
        <v>0</v>
      </c>
      <c r="G30" s="122">
        <v>0</v>
      </c>
      <c r="H30" s="122">
        <v>0</v>
      </c>
      <c r="I30" s="122">
        <v>0</v>
      </c>
      <c r="J30" s="123">
        <v>0</v>
      </c>
      <c r="K30" s="121">
        <v>523600</v>
      </c>
      <c r="L30" s="122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523600</v>
      </c>
      <c r="R30" s="123">
        <v>0</v>
      </c>
      <c r="S30" s="123">
        <v>0</v>
      </c>
      <c r="T30" s="121">
        <v>3</v>
      </c>
    </row>
    <row r="31" spans="1:20" ht="132.75" customHeight="1">
      <c r="A31" s="203" t="s">
        <v>157</v>
      </c>
      <c r="B31" s="204"/>
      <c r="C31" s="72">
        <v>23</v>
      </c>
      <c r="D31" s="121">
        <v>0</v>
      </c>
      <c r="E31" s="121">
        <v>0</v>
      </c>
      <c r="F31" s="122">
        <v>0</v>
      </c>
      <c r="G31" s="122">
        <v>0</v>
      </c>
      <c r="H31" s="122">
        <v>0</v>
      </c>
      <c r="I31" s="122">
        <v>0</v>
      </c>
      <c r="J31" s="123">
        <v>0</v>
      </c>
      <c r="K31" s="121">
        <v>0</v>
      </c>
      <c r="L31" s="122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3">
        <v>0</v>
      </c>
      <c r="S31" s="123">
        <v>0</v>
      </c>
      <c r="T31" s="121">
        <v>0</v>
      </c>
    </row>
    <row r="32" spans="1:19" ht="34.5" customHeight="1">
      <c r="A32" s="129" t="s">
        <v>160</v>
      </c>
      <c r="M32" s="48"/>
      <c r="N32" s="48"/>
      <c r="O32" s="48"/>
      <c r="P32" s="48"/>
      <c r="Q32" s="48"/>
      <c r="R32" s="48"/>
      <c r="S32" s="48"/>
    </row>
    <row r="33" spans="1:19" ht="21.75" customHeight="1">
      <c r="A33" s="238" t="s">
        <v>127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48"/>
      <c r="N33" s="48"/>
      <c r="O33" s="48"/>
      <c r="P33" s="48"/>
      <c r="Q33" s="48"/>
      <c r="R33" s="48"/>
      <c r="S33" s="48"/>
    </row>
    <row r="34" spans="1:12" ht="33" customHeight="1">
      <c r="A34" s="231" t="s">
        <v>128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115"/>
    </row>
    <row r="35" spans="1:12" ht="24.75">
      <c r="A35" s="130"/>
      <c r="B35" s="116"/>
      <c r="C35" s="116"/>
      <c r="D35" s="117"/>
      <c r="E35" s="118"/>
      <c r="F35" s="118"/>
      <c r="G35" s="118"/>
      <c r="H35" s="130"/>
      <c r="I35" s="130"/>
      <c r="J35" s="130"/>
      <c r="K35" s="130"/>
      <c r="L35" s="130"/>
    </row>
  </sheetData>
  <sheetProtection/>
  <mergeCells count="25">
    <mergeCell ref="S6:T6"/>
    <mergeCell ref="D6:R6"/>
    <mergeCell ref="A34:K34"/>
    <mergeCell ref="N3:O3"/>
    <mergeCell ref="A4:K4"/>
    <mergeCell ref="L4:M4"/>
    <mergeCell ref="N4:O4"/>
    <mergeCell ref="A5:T5"/>
    <mergeCell ref="A31:B31"/>
    <mergeCell ref="A33:L33"/>
    <mergeCell ref="A10:A15"/>
    <mergeCell ref="A2:B2"/>
    <mergeCell ref="C2:M2"/>
    <mergeCell ref="L3:M3"/>
    <mergeCell ref="A8:B8"/>
    <mergeCell ref="A9:B9"/>
    <mergeCell ref="A6:B7"/>
    <mergeCell ref="C6:C7"/>
    <mergeCell ref="A16:B16"/>
    <mergeCell ref="A26:A29"/>
    <mergeCell ref="A30:B30"/>
    <mergeCell ref="A17:B17"/>
    <mergeCell ref="A18:B18"/>
    <mergeCell ref="A19:A24"/>
    <mergeCell ref="A25:B25"/>
  </mergeCells>
  <conditionalFormatting sqref="D9:E16 D18:E31 D17 M9:Q31 J9:K31">
    <cfRule type="cellIs" priority="8" dxfId="0" operator="lessThan" stopIfTrue="1">
      <formula>0</formula>
    </cfRule>
  </conditionalFormatting>
  <conditionalFormatting sqref="M32:S33">
    <cfRule type="cellIs" priority="9" dxfId="0" operator="lessThan" stopIfTrue="1">
      <formula>0</formula>
    </cfRule>
  </conditionalFormatting>
  <conditionalFormatting sqref="E17">
    <cfRule type="cellIs" priority="5" dxfId="0" operator="lessThan" stopIfTrue="1">
      <formula>0</formula>
    </cfRule>
  </conditionalFormatting>
  <conditionalFormatting sqref="L9:L31">
    <cfRule type="cellIs" priority="4" dxfId="0" operator="lessThan" stopIfTrue="1">
      <formula>0</formula>
    </cfRule>
  </conditionalFormatting>
  <conditionalFormatting sqref="F9:I31">
    <cfRule type="cellIs" priority="3" dxfId="0" operator="lessThan" stopIfTrue="1">
      <formula>0</formula>
    </cfRule>
  </conditionalFormatting>
  <conditionalFormatting sqref="R9:S31">
    <cfRule type="cellIs" priority="2" dxfId="0" operator="lessThan" stopIfTrue="1">
      <formula>0</formula>
    </cfRule>
  </conditionalFormatting>
  <conditionalFormatting sqref="T9:T31">
    <cfRule type="cellIs" priority="1" dxfId="0" operator="lessThan" stopIfTrue="1">
      <formula>0</formula>
    </cfRule>
  </conditionalFormatting>
  <printOptions/>
  <pageMargins left="0.3937007874015748" right="0.15748031496062992" top="0.7874015748031497" bottom="0.1968503937007874" header="0" footer="0"/>
  <pageSetup fitToHeight="4" fitToWidth="1" horizontalDpi="600" verticalDpi="600" orientation="landscape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2"/>
  <sheetViews>
    <sheetView showGridLines="0" zoomScale="40" zoomScaleNormal="40" zoomScaleSheetLayoutView="29" zoomScalePageLayoutView="0" workbookViewId="0" topLeftCell="A1">
      <selection activeCell="C8" sqref="C8"/>
    </sheetView>
  </sheetViews>
  <sheetFormatPr defaultColWidth="9.140625" defaultRowHeight="12.75"/>
  <cols>
    <col min="1" max="1" width="173.140625" style="37" customWidth="1"/>
    <col min="2" max="2" width="11.00390625" style="41" customWidth="1"/>
    <col min="3" max="3" width="57.7109375" style="37" customWidth="1"/>
    <col min="4" max="8" width="40.7109375" style="37" customWidth="1"/>
    <col min="9" max="9" width="44.00390625" style="37" customWidth="1"/>
    <col min="10" max="15" width="40.7109375" style="37" customWidth="1"/>
    <col min="16" max="16384" width="9.140625" style="37" customWidth="1"/>
  </cols>
  <sheetData>
    <row r="1" s="35" customFormat="1" ht="12.75">
      <c r="B1" s="40"/>
    </row>
    <row r="2" spans="1:7" s="35" customFormat="1" ht="42.75" customHeight="1">
      <c r="A2" s="126" t="s">
        <v>42</v>
      </c>
      <c r="B2" s="244" t="str">
        <f>IF('Титул ф.4'!D30=0," ",'Титул ф.4'!D30)</f>
        <v>УСД в Ханты-Мансийском АО - Югре</v>
      </c>
      <c r="C2" s="245"/>
      <c r="D2" s="245"/>
      <c r="E2" s="245"/>
      <c r="F2" s="246"/>
      <c r="G2" s="47"/>
    </row>
    <row r="3" spans="1:15" ht="90" customHeight="1">
      <c r="A3" s="249" t="s">
        <v>71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1:15" ht="42" customHeight="1">
      <c r="A4" s="250" t="s">
        <v>173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pans="1:16" s="36" customFormat="1" ht="87.75" customHeight="1">
      <c r="A5" s="247" t="s">
        <v>50</v>
      </c>
      <c r="B5" s="241" t="s">
        <v>46</v>
      </c>
      <c r="C5" s="241" t="s">
        <v>143</v>
      </c>
      <c r="D5" s="251" t="s">
        <v>94</v>
      </c>
      <c r="E5" s="252"/>
      <c r="F5" s="252"/>
      <c r="G5" s="252"/>
      <c r="H5" s="252"/>
      <c r="I5" s="253"/>
      <c r="J5" s="251" t="s">
        <v>146</v>
      </c>
      <c r="K5" s="253"/>
      <c r="L5" s="251" t="s">
        <v>147</v>
      </c>
      <c r="M5" s="253"/>
      <c r="N5" s="251" t="s">
        <v>148</v>
      </c>
      <c r="O5" s="253"/>
      <c r="P5" s="66"/>
    </row>
    <row r="6" spans="1:16" s="36" customFormat="1" ht="192.75" customHeight="1">
      <c r="A6" s="248"/>
      <c r="B6" s="242"/>
      <c r="C6" s="242"/>
      <c r="D6" s="67" t="s">
        <v>51</v>
      </c>
      <c r="E6" s="67" t="s">
        <v>52</v>
      </c>
      <c r="F6" s="67" t="s">
        <v>109</v>
      </c>
      <c r="G6" s="67" t="s">
        <v>53</v>
      </c>
      <c r="H6" s="67" t="s">
        <v>95</v>
      </c>
      <c r="I6" s="65" t="s">
        <v>130</v>
      </c>
      <c r="J6" s="67" t="s">
        <v>96</v>
      </c>
      <c r="K6" s="67" t="s">
        <v>97</v>
      </c>
      <c r="L6" s="67" t="s">
        <v>96</v>
      </c>
      <c r="M6" s="67" t="s">
        <v>97</v>
      </c>
      <c r="N6" s="67" t="s">
        <v>98</v>
      </c>
      <c r="O6" s="67" t="s">
        <v>97</v>
      </c>
      <c r="P6" s="66"/>
    </row>
    <row r="7" spans="1:15" s="70" customFormat="1" ht="27" customHeight="1">
      <c r="A7" s="68" t="s">
        <v>47</v>
      </c>
      <c r="B7" s="69"/>
      <c r="C7" s="69">
        <v>1</v>
      </c>
      <c r="D7" s="69">
        <v>2</v>
      </c>
      <c r="E7" s="69">
        <v>3</v>
      </c>
      <c r="F7" s="69">
        <v>4</v>
      </c>
      <c r="G7" s="69">
        <v>5</v>
      </c>
      <c r="H7" s="69">
        <v>6</v>
      </c>
      <c r="I7" s="69">
        <v>7</v>
      </c>
      <c r="J7" s="69">
        <v>8</v>
      </c>
      <c r="K7" s="69">
        <v>9</v>
      </c>
      <c r="L7" s="69">
        <v>10</v>
      </c>
      <c r="M7" s="69">
        <v>11</v>
      </c>
      <c r="N7" s="69">
        <v>12</v>
      </c>
      <c r="O7" s="69">
        <v>13</v>
      </c>
    </row>
    <row r="8" spans="1:15" s="36" customFormat="1" ht="81.75" customHeight="1">
      <c r="A8" s="71" t="s">
        <v>99</v>
      </c>
      <c r="B8" s="72">
        <v>1</v>
      </c>
      <c r="C8" s="124">
        <v>229</v>
      </c>
      <c r="D8" s="124">
        <v>4884405</v>
      </c>
      <c r="E8" s="124">
        <v>859000</v>
      </c>
      <c r="F8" s="124">
        <v>0</v>
      </c>
      <c r="G8" s="124">
        <v>1649932</v>
      </c>
      <c r="H8" s="124">
        <v>662064</v>
      </c>
      <c r="I8" s="124">
        <v>0</v>
      </c>
      <c r="J8" s="124">
        <v>75</v>
      </c>
      <c r="K8" s="124">
        <v>1649932</v>
      </c>
      <c r="L8" s="124">
        <v>33</v>
      </c>
      <c r="M8" s="124">
        <v>662064</v>
      </c>
      <c r="N8" s="124">
        <v>0</v>
      </c>
      <c r="O8" s="124">
        <v>0</v>
      </c>
    </row>
    <row r="9" spans="1:15" s="36" customFormat="1" ht="94.5" customHeight="1">
      <c r="A9" s="71" t="s">
        <v>100</v>
      </c>
      <c r="B9" s="72">
        <v>2</v>
      </c>
      <c r="C9" s="124">
        <v>7</v>
      </c>
      <c r="D9" s="124">
        <v>373885</v>
      </c>
      <c r="E9" s="124">
        <v>0</v>
      </c>
      <c r="F9" s="124">
        <v>0</v>
      </c>
      <c r="G9" s="124">
        <v>175000</v>
      </c>
      <c r="H9" s="124">
        <v>0</v>
      </c>
      <c r="I9" s="124">
        <v>0</v>
      </c>
      <c r="J9" s="124">
        <v>3</v>
      </c>
      <c r="K9" s="124">
        <v>175000</v>
      </c>
      <c r="L9" s="124">
        <v>0</v>
      </c>
      <c r="M9" s="124">
        <v>0</v>
      </c>
      <c r="N9" s="124">
        <v>0</v>
      </c>
      <c r="O9" s="124">
        <v>0</v>
      </c>
    </row>
    <row r="10" spans="1:15" ht="75" customHeight="1">
      <c r="A10" s="71" t="s">
        <v>67</v>
      </c>
      <c r="B10" s="72">
        <v>3</v>
      </c>
      <c r="C10" s="124">
        <v>0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</row>
    <row r="11" spans="1:15" ht="94.5" customHeight="1">
      <c r="A11" s="71" t="s">
        <v>74</v>
      </c>
      <c r="B11" s="72">
        <v>4</v>
      </c>
      <c r="C11" s="124">
        <v>54</v>
      </c>
      <c r="D11" s="124">
        <v>632000</v>
      </c>
      <c r="E11" s="124">
        <v>314000</v>
      </c>
      <c r="F11" s="124">
        <v>0</v>
      </c>
      <c r="G11" s="124">
        <v>155000</v>
      </c>
      <c r="H11" s="124">
        <v>98000</v>
      </c>
      <c r="I11" s="124">
        <v>0</v>
      </c>
      <c r="J11" s="124">
        <v>12</v>
      </c>
      <c r="K11" s="124">
        <v>155000</v>
      </c>
      <c r="L11" s="124">
        <v>7</v>
      </c>
      <c r="M11" s="124">
        <v>98000</v>
      </c>
      <c r="N11" s="124">
        <v>0</v>
      </c>
      <c r="O11" s="124">
        <v>0</v>
      </c>
    </row>
    <row r="12" spans="1:15" ht="54.75" customHeight="1">
      <c r="A12" s="71" t="s">
        <v>101</v>
      </c>
      <c r="B12" s="72">
        <v>5</v>
      </c>
      <c r="C12" s="124">
        <v>1</v>
      </c>
      <c r="D12" s="124">
        <v>10000</v>
      </c>
      <c r="E12" s="124">
        <v>10000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</row>
    <row r="13" spans="1:15" ht="75" customHeight="1">
      <c r="A13" s="71" t="s">
        <v>102</v>
      </c>
      <c r="B13" s="72">
        <v>6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</row>
    <row r="14" spans="1:15" ht="96.75" customHeight="1">
      <c r="A14" s="71" t="s">
        <v>158</v>
      </c>
      <c r="B14" s="72">
        <v>7</v>
      </c>
      <c r="C14" s="124">
        <v>32248</v>
      </c>
      <c r="D14" s="124">
        <v>198206372</v>
      </c>
      <c r="E14" s="124">
        <v>53192138</v>
      </c>
      <c r="F14" s="124">
        <v>11571602</v>
      </c>
      <c r="G14" s="124">
        <v>100666692</v>
      </c>
      <c r="H14" s="124">
        <v>29968348</v>
      </c>
      <c r="I14" s="124">
        <v>13115560</v>
      </c>
      <c r="J14" s="124">
        <v>18563</v>
      </c>
      <c r="K14" s="124">
        <v>90776410</v>
      </c>
      <c r="L14" s="124">
        <v>9206</v>
      </c>
      <c r="M14" s="124">
        <v>29854759</v>
      </c>
      <c r="N14" s="124">
        <v>3222</v>
      </c>
      <c r="O14" s="124">
        <v>13082560</v>
      </c>
    </row>
    <row r="15" spans="1:15" ht="93" customHeight="1">
      <c r="A15" s="71" t="s">
        <v>123</v>
      </c>
      <c r="B15" s="72">
        <v>8</v>
      </c>
      <c r="C15" s="124">
        <v>23502</v>
      </c>
      <c r="D15" s="124">
        <v>14663634</v>
      </c>
      <c r="E15" s="124">
        <v>11899</v>
      </c>
      <c r="F15" s="124">
        <v>26412</v>
      </c>
      <c r="G15" s="124">
        <v>9026499</v>
      </c>
      <c r="H15" s="124">
        <v>3622187</v>
      </c>
      <c r="I15" s="124">
        <v>1416991</v>
      </c>
      <c r="J15" s="124">
        <v>14936</v>
      </c>
      <c r="K15" s="124">
        <v>9002898</v>
      </c>
      <c r="L15" s="124">
        <v>6602</v>
      </c>
      <c r="M15" s="124">
        <v>3619307</v>
      </c>
      <c r="N15" s="124">
        <v>2501</v>
      </c>
      <c r="O15" s="124">
        <v>1416991</v>
      </c>
    </row>
    <row r="16" spans="1:15" ht="72.75" customHeight="1">
      <c r="A16" s="71" t="s">
        <v>124</v>
      </c>
      <c r="B16" s="72">
        <v>9</v>
      </c>
      <c r="C16" s="124">
        <v>3753</v>
      </c>
      <c r="D16" s="124">
        <v>1967089</v>
      </c>
      <c r="E16" s="124">
        <v>6528</v>
      </c>
      <c r="F16" s="124">
        <v>21541</v>
      </c>
      <c r="G16" s="124">
        <v>1586257</v>
      </c>
      <c r="H16" s="124">
        <v>714258</v>
      </c>
      <c r="I16" s="124">
        <v>191793</v>
      </c>
      <c r="J16" s="124">
        <v>3179</v>
      </c>
      <c r="K16" s="124">
        <v>1584315</v>
      </c>
      <c r="L16" s="124">
        <v>1687</v>
      </c>
      <c r="M16" s="124">
        <v>714258</v>
      </c>
      <c r="N16" s="124">
        <v>556</v>
      </c>
      <c r="O16" s="124">
        <v>191793</v>
      </c>
    </row>
    <row r="17" spans="1:15" ht="94.5" customHeight="1">
      <c r="A17" s="71" t="s">
        <v>135</v>
      </c>
      <c r="B17" s="72">
        <v>10</v>
      </c>
      <c r="C17" s="124">
        <v>0</v>
      </c>
      <c r="D17" s="122">
        <v>0</v>
      </c>
      <c r="E17" s="124">
        <v>16214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</row>
    <row r="18" spans="1:15" ht="94.5" customHeight="1">
      <c r="A18" s="71" t="s">
        <v>136</v>
      </c>
      <c r="B18" s="72">
        <v>11</v>
      </c>
      <c r="C18" s="124">
        <v>151976</v>
      </c>
      <c r="D18" s="122">
        <v>0</v>
      </c>
      <c r="E18" s="124">
        <v>91650493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</row>
    <row r="19" spans="1:15" ht="82.5" customHeight="1">
      <c r="A19" s="73" t="s">
        <v>125</v>
      </c>
      <c r="B19" s="72">
        <v>12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</row>
    <row r="20" spans="1:12" ht="171" customHeight="1">
      <c r="A20" s="243" t="s">
        <v>161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</row>
    <row r="21" spans="2:6" ht="19.5" customHeight="1">
      <c r="B21" s="74"/>
      <c r="C21" s="74"/>
      <c r="D21" s="74"/>
      <c r="E21" s="74"/>
      <c r="F21" s="56"/>
    </row>
    <row r="22" spans="1:9" ht="88.5" customHeight="1">
      <c r="A22" s="254" t="s">
        <v>54</v>
      </c>
      <c r="B22" s="254"/>
      <c r="C22" s="254"/>
      <c r="D22" s="254"/>
      <c r="E22" s="254"/>
      <c r="F22" s="254"/>
      <c r="G22" s="255"/>
      <c r="H22" s="42"/>
      <c r="I22" s="42"/>
    </row>
    <row r="23" spans="1:7" ht="97.5" customHeight="1">
      <c r="A23" s="256" t="s">
        <v>10</v>
      </c>
      <c r="B23" s="258" t="s">
        <v>46</v>
      </c>
      <c r="C23" s="260" t="s">
        <v>11</v>
      </c>
      <c r="D23" s="260"/>
      <c r="E23" s="228" t="s">
        <v>12</v>
      </c>
      <c r="F23" s="229"/>
      <c r="G23" s="75"/>
    </row>
    <row r="24" spans="1:7" ht="102" customHeight="1">
      <c r="A24" s="257"/>
      <c r="B24" s="259"/>
      <c r="C24" s="60" t="s">
        <v>55</v>
      </c>
      <c r="D24" s="60" t="s">
        <v>103</v>
      </c>
      <c r="E24" s="60" t="s">
        <v>55</v>
      </c>
      <c r="F24" s="60" t="s">
        <v>103</v>
      </c>
      <c r="G24" s="75"/>
    </row>
    <row r="25" spans="1:7" s="64" customFormat="1" ht="22.5">
      <c r="A25" s="68" t="s">
        <v>47</v>
      </c>
      <c r="B25" s="76"/>
      <c r="C25" s="69">
        <v>1</v>
      </c>
      <c r="D25" s="69">
        <v>2</v>
      </c>
      <c r="E25" s="69">
        <v>3</v>
      </c>
      <c r="F25" s="69">
        <v>4</v>
      </c>
      <c r="G25" s="77"/>
    </row>
    <row r="26" spans="1:7" ht="66" customHeight="1">
      <c r="A26" s="78" t="s">
        <v>121</v>
      </c>
      <c r="B26" s="79">
        <v>1</v>
      </c>
      <c r="C26" s="122">
        <v>0</v>
      </c>
      <c r="D26" s="122">
        <v>0</v>
      </c>
      <c r="E26" s="121">
        <v>0</v>
      </c>
      <c r="F26" s="121">
        <v>0</v>
      </c>
      <c r="G26" s="80"/>
    </row>
    <row r="27" spans="1:7" ht="70.5" customHeight="1">
      <c r="A27" s="78" t="s">
        <v>122</v>
      </c>
      <c r="B27" s="79">
        <v>2</v>
      </c>
      <c r="C27" s="121">
        <v>0</v>
      </c>
      <c r="D27" s="121">
        <v>0</v>
      </c>
      <c r="E27" s="121">
        <v>0</v>
      </c>
      <c r="F27" s="121">
        <v>0</v>
      </c>
      <c r="G27" s="80"/>
    </row>
    <row r="28" spans="1:9" ht="43.5" customHeight="1">
      <c r="A28" s="114" t="s">
        <v>62</v>
      </c>
      <c r="B28" s="45"/>
      <c r="C28" s="45"/>
      <c r="D28" s="45"/>
      <c r="E28" s="45"/>
      <c r="F28" s="45"/>
      <c r="G28" s="46"/>
      <c r="H28" s="46"/>
      <c r="I28" s="49"/>
    </row>
    <row r="29" spans="1:9" ht="144" customHeight="1">
      <c r="A29" s="255" t="s">
        <v>106</v>
      </c>
      <c r="B29" s="255"/>
      <c r="C29" s="255"/>
      <c r="D29" s="255"/>
      <c r="E29" s="255"/>
      <c r="F29" s="81"/>
      <c r="G29" s="38"/>
      <c r="H29" s="38"/>
      <c r="I29" s="38"/>
    </row>
    <row r="30" spans="1:9" ht="38.25" customHeight="1">
      <c r="A30" s="261" t="s">
        <v>174</v>
      </c>
      <c r="B30" s="261"/>
      <c r="C30" s="261"/>
      <c r="D30" s="261"/>
      <c r="E30" s="261"/>
      <c r="F30" s="261"/>
      <c r="G30" s="261"/>
      <c r="H30" s="261"/>
      <c r="I30" s="261"/>
    </row>
    <row r="31" spans="1:9" ht="409.5" customHeight="1">
      <c r="A31" s="82" t="s">
        <v>142</v>
      </c>
      <c r="B31" s="60" t="s">
        <v>46</v>
      </c>
      <c r="C31" s="60" t="s">
        <v>168</v>
      </c>
      <c r="D31" s="60" t="s">
        <v>162</v>
      </c>
      <c r="E31" s="67" t="s">
        <v>163</v>
      </c>
      <c r="F31" s="60" t="s">
        <v>164</v>
      </c>
      <c r="G31" s="60" t="s">
        <v>165</v>
      </c>
      <c r="H31" s="67" t="s">
        <v>166</v>
      </c>
      <c r="I31" s="60" t="s">
        <v>167</v>
      </c>
    </row>
    <row r="32" spans="1:9" s="84" customFormat="1" ht="68.25" customHeight="1">
      <c r="A32" s="83" t="s">
        <v>47</v>
      </c>
      <c r="B32" s="83"/>
      <c r="C32" s="83">
        <v>1</v>
      </c>
      <c r="D32" s="83">
        <v>2</v>
      </c>
      <c r="E32" s="83">
        <v>3</v>
      </c>
      <c r="F32" s="83">
        <v>4</v>
      </c>
      <c r="G32" s="83">
        <v>5</v>
      </c>
      <c r="H32" s="83">
        <v>6</v>
      </c>
      <c r="I32" s="83">
        <v>7</v>
      </c>
    </row>
    <row r="33" spans="1:9" s="43" customFormat="1" ht="110.25" customHeight="1">
      <c r="A33" s="85" t="s">
        <v>21</v>
      </c>
      <c r="B33" s="86">
        <v>1</v>
      </c>
      <c r="C33" s="122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</row>
    <row r="34" spans="1:9" s="44" customFormat="1" ht="113.25" customHeight="1">
      <c r="A34" s="87" t="s">
        <v>22</v>
      </c>
      <c r="B34" s="86">
        <v>2</v>
      </c>
      <c r="C34" s="122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</row>
    <row r="35" spans="1:7" s="44" customFormat="1" ht="408.75" customHeight="1">
      <c r="A35" s="240" t="s">
        <v>170</v>
      </c>
      <c r="B35" s="240"/>
      <c r="C35" s="240"/>
      <c r="D35" s="240"/>
      <c r="E35" s="240"/>
      <c r="F35" s="240"/>
      <c r="G35" s="240"/>
    </row>
    <row r="36" spans="1:7" s="44" customFormat="1" ht="37.5" customHeight="1">
      <c r="A36" s="240"/>
      <c r="B36" s="240"/>
      <c r="C36" s="240"/>
      <c r="D36" s="240"/>
      <c r="E36" s="240"/>
      <c r="F36" s="240"/>
      <c r="G36" s="240"/>
    </row>
    <row r="37" s="44" customFormat="1" ht="24" customHeight="1"/>
    <row r="38" spans="2:4" s="14" customFormat="1" ht="24.75" customHeight="1">
      <c r="B38" s="15"/>
      <c r="D38" s="15"/>
    </row>
    <row r="39" spans="2:4" s="14" customFormat="1" ht="24.75" customHeight="1">
      <c r="B39" s="15"/>
      <c r="D39" s="15"/>
    </row>
    <row r="40" s="44" customFormat="1" ht="24.75" customHeight="1"/>
    <row r="41" s="44" customFormat="1" ht="12.75"/>
    <row r="42" ht="12.75">
      <c r="B42" s="37"/>
    </row>
  </sheetData>
  <sheetProtection/>
  <mergeCells count="20">
    <mergeCell ref="A35:G35"/>
    <mergeCell ref="A22:G22"/>
    <mergeCell ref="A29:E29"/>
    <mergeCell ref="J5:K5"/>
    <mergeCell ref="L5:M5"/>
    <mergeCell ref="A23:A24"/>
    <mergeCell ref="B23:B24"/>
    <mergeCell ref="C23:D23"/>
    <mergeCell ref="E23:F23"/>
    <mergeCell ref="A30:I30"/>
    <mergeCell ref="A36:G36"/>
    <mergeCell ref="B5:B6"/>
    <mergeCell ref="A20:L20"/>
    <mergeCell ref="B2:F2"/>
    <mergeCell ref="A5:A6"/>
    <mergeCell ref="A3:O3"/>
    <mergeCell ref="A4:O4"/>
    <mergeCell ref="C5:C6"/>
    <mergeCell ref="D5:I5"/>
    <mergeCell ref="N5:O5"/>
  </mergeCells>
  <conditionalFormatting sqref="C23:F24 D29:F29">
    <cfRule type="cellIs" priority="27" dxfId="0" operator="lessThan" stopIfTrue="1">
      <formula>0</formula>
    </cfRule>
  </conditionalFormatting>
  <conditionalFormatting sqref="G23:G24 G26:G27">
    <cfRule type="cellIs" priority="26" dxfId="0" operator="lessThan" stopIfTrue="1">
      <formula>0</formula>
    </cfRule>
  </conditionalFormatting>
  <conditionalFormatting sqref="C27:F27 E26:F26">
    <cfRule type="cellIs" priority="25" dxfId="0" operator="lessThan" stopIfTrue="1">
      <formula>0</formula>
    </cfRule>
  </conditionalFormatting>
  <conditionalFormatting sqref="D17:F18 D19:O19 D8:O16 C8:C19">
    <cfRule type="cellIs" priority="23" dxfId="0" operator="lessThan" stopIfTrue="1">
      <formula>0</formula>
    </cfRule>
  </conditionalFormatting>
  <conditionalFormatting sqref="I8:O14">
    <cfRule type="cellIs" priority="22" dxfId="0" operator="lessThan" stopIfTrue="1">
      <formula>0</formula>
    </cfRule>
  </conditionalFormatting>
  <conditionalFormatting sqref="G15:O16">
    <cfRule type="cellIs" priority="21" dxfId="0" operator="lessThan" stopIfTrue="1">
      <formula>0</formula>
    </cfRule>
  </conditionalFormatting>
  <conditionalFormatting sqref="G17:O18">
    <cfRule type="cellIs" priority="20" dxfId="0" operator="lessThan" stopIfTrue="1">
      <formula>0</formula>
    </cfRule>
  </conditionalFormatting>
  <conditionalFormatting sqref="C33:D34">
    <cfRule type="cellIs" priority="19" dxfId="0" operator="lessThan" stopIfTrue="1">
      <formula>0</formula>
    </cfRule>
  </conditionalFormatting>
  <conditionalFormatting sqref="C33:D34">
    <cfRule type="cellIs" priority="18" dxfId="0" operator="lessThan" stopIfTrue="1">
      <formula>0</formula>
    </cfRule>
  </conditionalFormatting>
  <conditionalFormatting sqref="C33:D34">
    <cfRule type="cellIs" priority="17" dxfId="0" operator="lessThan" stopIfTrue="1">
      <formula>0</formula>
    </cfRule>
  </conditionalFormatting>
  <conditionalFormatting sqref="C26:D26">
    <cfRule type="cellIs" priority="16" dxfId="0" operator="lessThan" stopIfTrue="1">
      <formula>0</formula>
    </cfRule>
  </conditionalFormatting>
  <conditionalFormatting sqref="C26:D26">
    <cfRule type="cellIs" priority="15" dxfId="0" operator="lessThan" stopIfTrue="1">
      <formula>0</formula>
    </cfRule>
  </conditionalFormatting>
  <conditionalFormatting sqref="C26:D26">
    <cfRule type="cellIs" priority="14" dxfId="0" operator="lessThan" stopIfTrue="1">
      <formula>0</formula>
    </cfRule>
  </conditionalFormatting>
  <conditionalFormatting sqref="F33:I34">
    <cfRule type="cellIs" priority="8" dxfId="0" operator="lessThan" stopIfTrue="1">
      <formula>0</formula>
    </cfRule>
  </conditionalFormatting>
  <conditionalFormatting sqref="E33:E34">
    <cfRule type="cellIs" priority="12" dxfId="0" operator="lessThan" stopIfTrue="1">
      <formula>0</formula>
    </cfRule>
  </conditionalFormatting>
  <conditionalFormatting sqref="E33:E34">
    <cfRule type="cellIs" priority="11" dxfId="0" operator="lessThan" stopIfTrue="1">
      <formula>0</formula>
    </cfRule>
  </conditionalFormatting>
  <conditionalFormatting sqref="E33:E34">
    <cfRule type="cellIs" priority="10" dxfId="0" operator="lessThan" stopIfTrue="1">
      <formula>0</formula>
    </cfRule>
  </conditionalFormatting>
  <conditionalFormatting sqref="F31">
    <cfRule type="cellIs" priority="4" dxfId="0" operator="lessThan" stopIfTrue="1">
      <formula>0</formula>
    </cfRule>
  </conditionalFormatting>
  <conditionalFormatting sqref="F33:I34">
    <cfRule type="cellIs" priority="7" dxfId="0" operator="lessThan" stopIfTrue="1">
      <formula>0</formula>
    </cfRule>
  </conditionalFormatting>
  <conditionalFormatting sqref="F33:I34">
    <cfRule type="cellIs" priority="6" dxfId="0" operator="lessThan" stopIfTrue="1">
      <formula>0</formula>
    </cfRule>
  </conditionalFormatting>
  <conditionalFormatting sqref="I31">
    <cfRule type="cellIs" priority="1" dxfId="0" operator="lessThan" stopIfTrue="1">
      <formula>0</formula>
    </cfRule>
  </conditionalFormatting>
  <conditionalFormatting sqref="D31:E31">
    <cfRule type="cellIs" priority="5" dxfId="0" operator="lessThan" stopIfTrue="1">
      <formula>0</formula>
    </cfRule>
  </conditionalFormatting>
  <conditionalFormatting sqref="G31:H31">
    <cfRule type="cellIs" priority="3" dxfId="0" operator="lessThan" stopIfTrue="1">
      <formula>0</formula>
    </cfRule>
  </conditionalFormatting>
  <conditionalFormatting sqref="C31">
    <cfRule type="cellIs" priority="2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K33"/>
  <sheetViews>
    <sheetView zoomScale="40" zoomScaleNormal="40" zoomScaleSheetLayoutView="30" zoomScalePageLayoutView="0" workbookViewId="0" topLeftCell="A13">
      <selection activeCell="E26" sqref="E26:E27"/>
    </sheetView>
  </sheetViews>
  <sheetFormatPr defaultColWidth="9.140625" defaultRowHeight="12.75"/>
  <cols>
    <col min="1" max="1" width="179.7109375" style="14" customWidth="1"/>
    <col min="2" max="2" width="11.421875" style="15" customWidth="1"/>
    <col min="3" max="4" width="42.7109375" style="14" customWidth="1"/>
    <col min="5" max="5" width="41.28125" style="14" customWidth="1"/>
    <col min="6" max="6" width="53.421875" style="14" customWidth="1"/>
    <col min="7" max="7" width="49.421875" style="14" customWidth="1"/>
    <col min="8" max="8" width="45.7109375" style="14" customWidth="1"/>
    <col min="9" max="9" width="10.421875" style="14" customWidth="1"/>
    <col min="10" max="10" width="12.57421875" style="14" customWidth="1"/>
    <col min="11" max="11" width="11.8515625" style="14" customWidth="1"/>
    <col min="12" max="16384" width="9.140625" style="14" customWidth="1"/>
  </cols>
  <sheetData>
    <row r="1" s="21" customFormat="1" ht="12.75"/>
    <row r="2" spans="1:7" s="21" customFormat="1" ht="34.5" customHeight="1">
      <c r="A2" s="262" t="s">
        <v>42</v>
      </c>
      <c r="B2" s="263"/>
      <c r="C2" s="264" t="str">
        <f>IF('Титул ф.4'!D30=0," ",'Титул ф.4'!D30)</f>
        <v>УСД в Ханты-Мансийском АО - Югре</v>
      </c>
      <c r="D2" s="265"/>
      <c r="E2" s="265"/>
      <c r="F2" s="265"/>
      <c r="G2" s="266"/>
    </row>
    <row r="3" spans="1:11" ht="93" customHeight="1">
      <c r="A3" s="270" t="s">
        <v>171</v>
      </c>
      <c r="B3" s="271"/>
      <c r="C3" s="271"/>
      <c r="D3" s="271"/>
      <c r="E3" s="271"/>
      <c r="F3" s="271"/>
      <c r="G3" s="271"/>
      <c r="H3" s="271"/>
      <c r="I3" s="52"/>
      <c r="J3" s="52"/>
      <c r="K3" s="18"/>
    </row>
    <row r="4" spans="1:11" ht="45.75" customHeight="1">
      <c r="A4" s="273" t="s">
        <v>175</v>
      </c>
      <c r="B4" s="273"/>
      <c r="C4" s="273"/>
      <c r="D4" s="273"/>
      <c r="E4" s="52"/>
      <c r="F4" s="52"/>
      <c r="G4" s="52"/>
      <c r="H4" s="52"/>
      <c r="I4" s="52"/>
      <c r="J4" s="52"/>
      <c r="K4" s="18"/>
    </row>
    <row r="5" spans="1:11" ht="198" customHeight="1">
      <c r="A5" s="88" t="s">
        <v>18</v>
      </c>
      <c r="B5" s="88" t="s">
        <v>46</v>
      </c>
      <c r="C5" s="88" t="s">
        <v>115</v>
      </c>
      <c r="D5" s="88" t="s">
        <v>116</v>
      </c>
      <c r="E5" s="88" t="s">
        <v>117</v>
      </c>
      <c r="F5" s="88" t="s">
        <v>118</v>
      </c>
      <c r="G5" s="88" t="s">
        <v>119</v>
      </c>
      <c r="H5" s="88" t="s">
        <v>120</v>
      </c>
      <c r="I5" s="89"/>
      <c r="J5" s="89"/>
      <c r="K5" s="89"/>
    </row>
    <row r="6" spans="1:11" s="16" customFormat="1" ht="27" customHeight="1">
      <c r="A6" s="128" t="s">
        <v>47</v>
      </c>
      <c r="B6" s="128"/>
      <c r="C6" s="128">
        <v>1</v>
      </c>
      <c r="D6" s="128">
        <v>2</v>
      </c>
      <c r="E6" s="128">
        <v>3</v>
      </c>
      <c r="F6" s="128">
        <v>4</v>
      </c>
      <c r="G6" s="128">
        <v>5</v>
      </c>
      <c r="H6" s="128">
        <v>6</v>
      </c>
      <c r="I6" s="90"/>
      <c r="J6" s="91"/>
      <c r="K6" s="91"/>
    </row>
    <row r="7" spans="1:11" s="16" customFormat="1" ht="84" customHeight="1">
      <c r="A7" s="92" t="s">
        <v>114</v>
      </c>
      <c r="B7" s="128">
        <v>1</v>
      </c>
      <c r="C7" s="125">
        <v>786</v>
      </c>
      <c r="D7" s="125">
        <v>3</v>
      </c>
      <c r="E7" s="125">
        <v>0</v>
      </c>
      <c r="F7" s="125">
        <v>0</v>
      </c>
      <c r="G7" s="122">
        <v>0</v>
      </c>
      <c r="H7" s="125">
        <v>0</v>
      </c>
      <c r="I7" s="90"/>
      <c r="J7" s="91"/>
      <c r="K7" s="91"/>
    </row>
    <row r="8" spans="1:11" s="16" customFormat="1" ht="83.25" customHeight="1">
      <c r="A8" s="92" t="s">
        <v>68</v>
      </c>
      <c r="B8" s="128">
        <v>2</v>
      </c>
      <c r="C8" s="125">
        <v>46</v>
      </c>
      <c r="D8" s="125">
        <v>0</v>
      </c>
      <c r="E8" s="125">
        <v>0</v>
      </c>
      <c r="F8" s="125">
        <v>0</v>
      </c>
      <c r="G8" s="122">
        <v>0</v>
      </c>
      <c r="H8" s="122">
        <v>0</v>
      </c>
      <c r="I8" s="90"/>
      <c r="J8" s="91"/>
      <c r="K8" s="91"/>
    </row>
    <row r="9" spans="1:11" s="16" customFormat="1" ht="84" customHeight="1">
      <c r="A9" s="92" t="s">
        <v>69</v>
      </c>
      <c r="B9" s="128">
        <v>3</v>
      </c>
      <c r="C9" s="125">
        <v>0</v>
      </c>
      <c r="D9" s="125">
        <v>0</v>
      </c>
      <c r="E9" s="125">
        <v>0</v>
      </c>
      <c r="F9" s="125">
        <v>0</v>
      </c>
      <c r="G9" s="122">
        <v>0</v>
      </c>
      <c r="H9" s="122">
        <v>0</v>
      </c>
      <c r="I9" s="90"/>
      <c r="J9" s="91"/>
      <c r="K9" s="91"/>
    </row>
    <row r="10" spans="1:11" s="16" customFormat="1" ht="81" customHeight="1">
      <c r="A10" s="92" t="s">
        <v>70</v>
      </c>
      <c r="B10" s="128">
        <v>4</v>
      </c>
      <c r="C10" s="125">
        <v>0</v>
      </c>
      <c r="D10" s="125">
        <v>0</v>
      </c>
      <c r="E10" s="125">
        <v>0</v>
      </c>
      <c r="F10" s="125">
        <v>0</v>
      </c>
      <c r="G10" s="122">
        <v>0</v>
      </c>
      <c r="H10" s="122">
        <v>0</v>
      </c>
      <c r="I10" s="90"/>
      <c r="J10" s="91"/>
      <c r="K10" s="91"/>
    </row>
    <row r="11" spans="1:11" ht="84" customHeight="1">
      <c r="A11" s="94" t="s">
        <v>104</v>
      </c>
      <c r="B11" s="128">
        <v>5</v>
      </c>
      <c r="C11" s="125">
        <v>832</v>
      </c>
      <c r="D11" s="125">
        <v>3</v>
      </c>
      <c r="E11" s="125">
        <v>0</v>
      </c>
      <c r="F11" s="125">
        <v>0</v>
      </c>
      <c r="G11" s="122">
        <v>0</v>
      </c>
      <c r="H11" s="125">
        <v>0</v>
      </c>
      <c r="I11" s="95"/>
      <c r="J11" s="96"/>
      <c r="K11" s="96"/>
    </row>
    <row r="12" spans="1:11" ht="30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53.25" customHeight="1">
      <c r="A13" s="267" t="s">
        <v>129</v>
      </c>
      <c r="B13" s="267"/>
      <c r="C13" s="267"/>
      <c r="D13" s="267"/>
      <c r="E13" s="267"/>
      <c r="F13" s="267"/>
      <c r="G13" s="267"/>
      <c r="H13" s="18"/>
      <c r="I13" s="18"/>
      <c r="J13" s="18"/>
      <c r="K13" s="18"/>
    </row>
    <row r="14" spans="1:11" ht="36.75" customHeight="1">
      <c r="A14" s="273" t="s">
        <v>176</v>
      </c>
      <c r="B14" s="273"/>
      <c r="C14" s="273"/>
      <c r="D14" s="273"/>
      <c r="E14" s="22"/>
      <c r="F14" s="18"/>
      <c r="G14" s="18"/>
      <c r="H14" s="18"/>
      <c r="I14" s="18"/>
      <c r="J14" s="18"/>
      <c r="K14" s="18"/>
    </row>
    <row r="15" spans="1:11" ht="154.5" customHeight="1">
      <c r="A15" s="97" t="s">
        <v>4</v>
      </c>
      <c r="B15" s="98" t="s">
        <v>46</v>
      </c>
      <c r="C15" s="99" t="s">
        <v>64</v>
      </c>
      <c r="D15" s="88" t="s">
        <v>149</v>
      </c>
      <c r="E15" s="88" t="s">
        <v>150</v>
      </c>
      <c r="F15" s="88" t="s">
        <v>151</v>
      </c>
      <c r="G15" s="88" t="s">
        <v>152</v>
      </c>
      <c r="H15" s="18"/>
      <c r="I15" s="18"/>
      <c r="J15" s="18"/>
      <c r="K15" s="18"/>
    </row>
    <row r="16" spans="1:11" s="16" customFormat="1" ht="27" customHeight="1">
      <c r="A16" s="100" t="s">
        <v>47</v>
      </c>
      <c r="B16" s="101"/>
      <c r="C16" s="93">
        <v>1</v>
      </c>
      <c r="D16" s="93">
        <v>2</v>
      </c>
      <c r="E16" s="93">
        <v>3</v>
      </c>
      <c r="F16" s="93">
        <v>4</v>
      </c>
      <c r="G16" s="93">
        <v>5</v>
      </c>
      <c r="H16" s="91"/>
      <c r="I16" s="91"/>
      <c r="J16" s="91"/>
      <c r="K16" s="91"/>
    </row>
    <row r="17" spans="1:11" ht="45" customHeight="1">
      <c r="A17" s="92" t="s">
        <v>6</v>
      </c>
      <c r="B17" s="93">
        <v>1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8"/>
      <c r="I17" s="18"/>
      <c r="J17" s="18"/>
      <c r="K17" s="18"/>
    </row>
    <row r="18" spans="1:11" ht="67.5" customHeight="1">
      <c r="A18" s="92" t="s">
        <v>8</v>
      </c>
      <c r="B18" s="93">
        <v>2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8"/>
      <c r="I18" s="18"/>
      <c r="J18" s="18"/>
      <c r="K18" s="18"/>
    </row>
    <row r="19" spans="1:11" ht="43.5" customHeight="1">
      <c r="A19" s="92" t="s">
        <v>7</v>
      </c>
      <c r="B19" s="93">
        <v>3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8"/>
      <c r="I19" s="18"/>
      <c r="J19" s="18"/>
      <c r="K19" s="18"/>
    </row>
    <row r="20" spans="1:11" ht="39" customHeight="1">
      <c r="A20" s="92" t="s">
        <v>5</v>
      </c>
      <c r="B20" s="93">
        <v>4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8"/>
      <c r="I20" s="18"/>
      <c r="J20" s="18"/>
      <c r="K20" s="18"/>
    </row>
    <row r="21" spans="1:11" ht="63.75" customHeight="1">
      <c r="A21" s="102" t="s">
        <v>13</v>
      </c>
      <c r="B21" s="93">
        <v>5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8"/>
      <c r="I21" s="18"/>
      <c r="J21" s="18"/>
      <c r="K21" s="18"/>
    </row>
    <row r="22" spans="1:11" ht="79.5" customHeight="1">
      <c r="A22" s="92" t="s">
        <v>105</v>
      </c>
      <c r="B22" s="93">
        <v>6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8"/>
      <c r="I22" s="18"/>
      <c r="J22" s="18"/>
      <c r="K22" s="18"/>
    </row>
    <row r="23" spans="1:11" ht="54" customHeight="1">
      <c r="A23" s="137" t="s">
        <v>133</v>
      </c>
      <c r="B23" s="131"/>
      <c r="C23" s="132"/>
      <c r="D23" s="132"/>
      <c r="E23" s="132"/>
      <c r="F23" s="132"/>
      <c r="G23" s="132"/>
      <c r="H23" s="18"/>
      <c r="I23" s="18"/>
      <c r="J23" s="18"/>
      <c r="K23" s="18"/>
    </row>
    <row r="24" spans="1:11" ht="34.5" customHeight="1">
      <c r="A24" s="136" t="s">
        <v>169</v>
      </c>
      <c r="B24" s="133"/>
      <c r="C24" s="134"/>
      <c r="D24" s="134"/>
      <c r="E24" s="134"/>
      <c r="F24" s="134"/>
      <c r="G24" s="134"/>
      <c r="H24" s="18"/>
      <c r="I24" s="18"/>
      <c r="J24" s="18"/>
      <c r="K24" s="18"/>
    </row>
    <row r="25" spans="1:11" ht="75" customHeight="1">
      <c r="A25" s="268" t="s">
        <v>3</v>
      </c>
      <c r="B25" s="268"/>
      <c r="C25" s="268"/>
      <c r="D25" s="22"/>
      <c r="E25" s="281"/>
      <c r="F25" s="282"/>
      <c r="G25" s="282"/>
      <c r="H25" s="282"/>
      <c r="I25" s="110"/>
      <c r="J25" s="110"/>
      <c r="K25" s="18"/>
    </row>
    <row r="26" spans="1:11" ht="60" customHeight="1">
      <c r="A26" s="92" t="s">
        <v>1</v>
      </c>
      <c r="B26" s="93">
        <v>1</v>
      </c>
      <c r="C26" s="108">
        <v>78</v>
      </c>
      <c r="D26" s="17"/>
      <c r="E26" s="269"/>
      <c r="F26" s="282"/>
      <c r="G26" s="282"/>
      <c r="H26" s="282"/>
      <c r="I26" s="110"/>
      <c r="J26" s="110"/>
      <c r="K26" s="18"/>
    </row>
    <row r="27" spans="1:11" ht="60" customHeight="1">
      <c r="A27" s="92" t="s">
        <v>65</v>
      </c>
      <c r="B27" s="93">
        <v>2</v>
      </c>
      <c r="C27" s="108">
        <v>78</v>
      </c>
      <c r="D27" s="17"/>
      <c r="E27" s="269"/>
      <c r="F27" s="275"/>
      <c r="G27" s="275"/>
      <c r="H27" s="275"/>
      <c r="I27" s="111"/>
      <c r="J27" s="111"/>
      <c r="K27" s="18"/>
    </row>
    <row r="28" spans="1:11" ht="44.25" customHeight="1">
      <c r="A28" s="119"/>
      <c r="B28" s="18"/>
      <c r="C28" s="90"/>
      <c r="D28" s="90"/>
      <c r="E28" s="274"/>
      <c r="F28" s="112"/>
      <c r="G28" s="112"/>
      <c r="H28" s="112"/>
      <c r="I28" s="112"/>
      <c r="J28" s="112"/>
      <c r="K28" s="18"/>
    </row>
    <row r="29" spans="1:11" ht="39.75" customHeight="1">
      <c r="A29" s="120"/>
      <c r="B29" s="18"/>
      <c r="C29" s="90"/>
      <c r="D29" s="90"/>
      <c r="E29" s="274"/>
      <c r="F29" s="275"/>
      <c r="G29" s="275"/>
      <c r="H29" s="275"/>
      <c r="I29" s="111"/>
      <c r="J29" s="111"/>
      <c r="K29" s="18"/>
    </row>
    <row r="30" spans="1:11" ht="33" customHeight="1">
      <c r="A30" s="18"/>
      <c r="B30" s="18"/>
      <c r="C30" s="90"/>
      <c r="D30" s="90"/>
      <c r="E30" s="103"/>
      <c r="F30" s="283"/>
      <c r="G30" s="284"/>
      <c r="H30" s="284"/>
      <c r="I30" s="113"/>
      <c r="J30" s="113"/>
      <c r="K30" s="18"/>
    </row>
    <row r="31" spans="1:11" ht="33.75" customHeight="1">
      <c r="A31" s="18"/>
      <c r="B31" s="18"/>
      <c r="C31" s="90"/>
      <c r="D31" s="90"/>
      <c r="E31" s="109"/>
      <c r="F31" s="104"/>
      <c r="G31" s="272"/>
      <c r="H31" s="272"/>
      <c r="I31" s="272"/>
      <c r="J31" s="272"/>
      <c r="K31" s="18"/>
    </row>
    <row r="32" spans="5:10" ht="12.75">
      <c r="E32" s="285"/>
      <c r="F32" s="285"/>
      <c r="G32" s="285"/>
      <c r="H32" s="285"/>
      <c r="I32" s="285"/>
      <c r="J32" s="285"/>
    </row>
    <row r="33" spans="5:10" ht="12.75">
      <c r="E33" s="285"/>
      <c r="F33" s="285"/>
      <c r="G33" s="285"/>
      <c r="H33" s="285"/>
      <c r="I33" s="285"/>
      <c r="J33" s="285"/>
    </row>
  </sheetData>
  <sheetProtection/>
  <mergeCells count="14">
    <mergeCell ref="G31:J31"/>
    <mergeCell ref="A4:D4"/>
    <mergeCell ref="A14:D14"/>
    <mergeCell ref="E28:E29"/>
    <mergeCell ref="F29:H29"/>
    <mergeCell ref="G30:H30"/>
    <mergeCell ref="F27:H27"/>
    <mergeCell ref="A2:B2"/>
    <mergeCell ref="C2:G2"/>
    <mergeCell ref="A13:G13"/>
    <mergeCell ref="A25:C25"/>
    <mergeCell ref="E26:E27"/>
    <mergeCell ref="F25:H26"/>
    <mergeCell ref="A3:H3"/>
  </mergeCells>
  <conditionalFormatting sqref="C26:C27">
    <cfRule type="cellIs" priority="10" dxfId="0" operator="lessThan" stopIfTrue="1">
      <formula>0</formula>
    </cfRule>
  </conditionalFormatting>
  <conditionalFormatting sqref="C22:G23">
    <cfRule type="cellIs" priority="12" dxfId="0" operator="lessThan" stopIfTrue="1">
      <formula>0</formula>
    </cfRule>
  </conditionalFormatting>
  <conditionalFormatting sqref="C17:G21">
    <cfRule type="cellIs" priority="11" dxfId="0" operator="lessThan" stopIfTrue="1">
      <formula>0</formula>
    </cfRule>
  </conditionalFormatting>
  <conditionalFormatting sqref="C24:G24">
    <cfRule type="cellIs" priority="16" dxfId="0" operator="lessThan" stopIfTrue="1">
      <formula>0</formula>
    </cfRule>
  </conditionalFormatting>
  <conditionalFormatting sqref="C11:F11">
    <cfRule type="cellIs" priority="8" dxfId="0" operator="lessThan" stopIfTrue="1">
      <formula>0</formula>
    </cfRule>
  </conditionalFormatting>
  <conditionalFormatting sqref="C7:F11 H7">
    <cfRule type="cellIs" priority="7" dxfId="0" operator="lessThan" stopIfTrue="1">
      <formula>0</formula>
    </cfRule>
  </conditionalFormatting>
  <conditionalFormatting sqref="G7:G11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H11">
    <cfRule type="cellIs" priority="4" dxfId="0" operator="lessThan" stopIfTrue="1">
      <formula>0</formula>
    </cfRule>
  </conditionalFormatting>
  <conditionalFormatting sqref="G7">
    <cfRule type="cellIs" priority="3" dxfId="0" operator="lessThan" stopIfTrue="1">
      <formula>0</formula>
    </cfRule>
  </conditionalFormatting>
  <conditionalFormatting sqref="G11">
    <cfRule type="cellIs" priority="2" dxfId="0" operator="lessThan" stopIfTrue="1">
      <formula>0</formula>
    </cfRule>
  </conditionalFormatting>
  <conditionalFormatting sqref="G11">
    <cfRule type="cellIs" priority="1" dxfId="0" operator="lessThan" stopIfTrue="1">
      <formula>0</formula>
    </cfRule>
  </conditionalFormatting>
  <printOptions/>
  <pageMargins left="0.3937007874015748" right="0.1968503937007874" top="0.8267716535433072" bottom="0.1968503937007874" header="0.1968503937007874" footer="0.5118110236220472"/>
  <pageSetup fitToHeight="4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Кирменская Татьяна Викторовна</cp:lastModifiedBy>
  <cp:lastPrinted>2021-12-17T06:34:07Z</cp:lastPrinted>
  <dcterms:created xsi:type="dcterms:W3CDTF">2004-03-24T19:37:04Z</dcterms:created>
  <dcterms:modified xsi:type="dcterms:W3CDTF">2024-07-25T10:49:30Z</dcterms:modified>
  <cp:category/>
  <cp:version/>
  <cp:contentType/>
  <cp:contentStatus/>
</cp:coreProperties>
</file>